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zunovic\AppData\Local\Microsoft\Windows\INetCache\Content.Outlook\BAHJP3WM\"/>
    </mc:Choice>
  </mc:AlternateContent>
  <bookViews>
    <workbookView xWindow="0" yWindow="0" windowWidth="21570" windowHeight="7995"/>
  </bookViews>
  <sheets>
    <sheet name="Registar ugovora" sheetId="1" r:id="rId1"/>
  </sheets>
  <definedNames>
    <definedName name="_xlnm._FilterDatabase" localSheetId="0" hidden="1">'Registar ugovora'!$A$2:$T$1243</definedName>
    <definedName name="_xlnm.Print_Titles" localSheetId="0">'Registar ugovora'!$1:$2</definedName>
    <definedName name="_xlnm.Print_Area" localSheetId="0">'Registar ugovora'!$A$1:$T$1243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98" i="1" l="1"/>
  <c r="S700" i="1"/>
  <c r="S699" i="1"/>
  <c r="B2" i="1" l="1"/>
  <c r="C2" i="1"/>
  <c r="D2" i="1"/>
  <c r="E2" i="1"/>
  <c r="F2" i="1"/>
  <c r="G2" i="1"/>
  <c r="H2" i="1"/>
  <c r="I2" i="1"/>
  <c r="J2" i="1"/>
  <c r="K2" i="1"/>
  <c r="L2" i="1"/>
  <c r="M2" i="1"/>
  <c r="N2" i="1"/>
  <c r="O2" i="1"/>
  <c r="P2" i="1"/>
  <c r="Q2" i="1"/>
  <c r="R2" i="1"/>
  <c r="S2" i="1"/>
  <c r="T2" i="1"/>
  <c r="A2" i="1"/>
</calcChain>
</file>

<file path=xl/sharedStrings.xml><?xml version="1.0" encoding="utf-8"?>
<sst xmlns="http://schemas.openxmlformats.org/spreadsheetml/2006/main" count="16652" uniqueCount="4570">
  <si>
    <t>Rbr</t>
  </si>
  <si>
    <t>Broj ugovora</t>
  </si>
  <si>
    <t>Vrsta ugovora</t>
  </si>
  <si>
    <t>Poveznica – Okvirni</t>
  </si>
  <si>
    <t>Poveznica – Ugovor</t>
  </si>
  <si>
    <t>Vrsta predmeta</t>
  </si>
  <si>
    <t>Podnositelj zahtjeva</t>
  </si>
  <si>
    <t>Korisnik ugovora</t>
  </si>
  <si>
    <t>Predmet ugovora</t>
  </si>
  <si>
    <t>Evidencijski broj nabave</t>
  </si>
  <si>
    <t>Vrsta postupka</t>
  </si>
  <si>
    <t xml:space="preserve">Iznos ugovora bez PDV-a (EUR) </t>
  </si>
  <si>
    <t>Datum sklapanja</t>
  </si>
  <si>
    <t>Rok sklapanja ugovora</t>
  </si>
  <si>
    <t>Ponuditelj/i</t>
  </si>
  <si>
    <t>Konačni datum izvršenja</t>
  </si>
  <si>
    <t>Konačni isplaćeni iznos s PDV-om (EUR)</t>
  </si>
  <si>
    <t>Obrazloženje više isplaćenog iznosa</t>
  </si>
  <si>
    <t>Ugovor o javnoj nabavi</t>
  </si>
  <si>
    <t/>
  </si>
  <si>
    <t>Otvoreni postupak</t>
  </si>
  <si>
    <t>Pregovarački postupak bez prethodne objave poziva na nadmetanje</t>
  </si>
  <si>
    <t>Robe</t>
  </si>
  <si>
    <t>1 godina od početka izvršenja</t>
  </si>
  <si>
    <t>12 mjeseci od dana potpisa ugovora</t>
  </si>
  <si>
    <t>NARODNE NOVINE D.D., ZAGREB</t>
  </si>
  <si>
    <t xml:space="preserve">Iznos ugovora bez PDV-a (HRK) </t>
  </si>
  <si>
    <t xml:space="preserve">Iznos ugovora bez PDV-a (tekst) </t>
  </si>
  <si>
    <t>Usluge</t>
  </si>
  <si>
    <t>Jednostavna nabava - Ugovor</t>
  </si>
  <si>
    <t>Aneks ugovora o javnoj nabavi</t>
  </si>
  <si>
    <t>Radovi</t>
  </si>
  <si>
    <t>0,00</t>
  </si>
  <si>
    <t>Okvirni sporazum</t>
  </si>
  <si>
    <t>2 godine.</t>
  </si>
  <si>
    <t>1 godina</t>
  </si>
  <si>
    <t>STORM COMPUTERS D.O.O., ZAGREB</t>
  </si>
  <si>
    <t>12 mjeseci od početka izvršenja</t>
  </si>
  <si>
    <t>otvoreni postupak javne nabave s ciljem sklapanja okvirnog sporazuma</t>
  </si>
  <si>
    <t>2 godine</t>
  </si>
  <si>
    <t>Raskid ugovora o javnoj nabavi</t>
  </si>
  <si>
    <t>12 mjeseci</t>
  </si>
  <si>
    <t>ALLIANZ HRVATSKA D.D., ZAGREB</t>
  </si>
  <si>
    <t>CROATIA OSIGURANJE D.D., ZAGREB</t>
  </si>
  <si>
    <t>PRODULJENJE ROKA IZVRŠENJA</t>
  </si>
  <si>
    <t>3 mjeseca od početka izvršenja</t>
  </si>
  <si>
    <t>SERVIS I PRODAJA RADIĆ, SLAVONSKI BROD</t>
  </si>
  <si>
    <t>12 mjeseci od dana početka izvršenja Ugovora, sukcesivno</t>
  </si>
  <si>
    <t>PROMES CVANCIGER D.O.O., POPOVAČA</t>
  </si>
  <si>
    <t>12 MJESECI OD POČETKA IZVRŠENJA</t>
  </si>
  <si>
    <t>AGRODALM D.O.O., ZAGREB</t>
  </si>
  <si>
    <t>MEDICAL INTERTRADE D.O.O., SVETA NEDELJA</t>
  </si>
  <si>
    <t>12 MJESECI</t>
  </si>
  <si>
    <t>društvene i druge posebne usluge</t>
  </si>
  <si>
    <t>CROATIA POLIKLINIKA, ZAGREB</t>
  </si>
  <si>
    <t>TUTA BLU D.O.O., ZAGREB</t>
  </si>
  <si>
    <t>12 mjeseci.</t>
  </si>
  <si>
    <t>IZGRADNJA FUTURA D.O.O., DONJI STUPNIK</t>
  </si>
  <si>
    <t>MEDIAHINT D.O.O., ZAGREB</t>
  </si>
  <si>
    <t>Ugovor na temelju okvirnog sporazuma</t>
  </si>
  <si>
    <t>sklapanje ugovora temeljem okvirnog sporazuma</t>
  </si>
  <si>
    <t>3 godine</t>
  </si>
  <si>
    <t>12 mjesci od dana uvođenja u posao</t>
  </si>
  <si>
    <t>30 dana od potpisa</t>
  </si>
  <si>
    <t>12 mjeseci od dana potpisa Ugovora.</t>
  </si>
  <si>
    <t>60 dana od dana početka izvršenja Ugovora</t>
  </si>
  <si>
    <t>1 GODINA</t>
  </si>
  <si>
    <t>1 godina od dana potpisa ugovora</t>
  </si>
  <si>
    <t>12 mjeseci od dana potpisa Ugovora</t>
  </si>
  <si>
    <t>TROTOČKA D.O.O., VOĆIN</t>
  </si>
  <si>
    <t>6 mjeseci od početka izvršenja</t>
  </si>
  <si>
    <t>INSTITUT ZA MEDICINSKA ISTRAŽIVANJA I MEDICINU RADA, ZAGREB</t>
  </si>
  <si>
    <t>4 godine.</t>
  </si>
  <si>
    <t>OBNOVA 2. - JEDNOSTAVNA NABAVA</t>
  </si>
  <si>
    <t>LABENA D.O.O., ZAGREB</t>
  </si>
  <si>
    <t>31.12.2023.</t>
  </si>
  <si>
    <t>SIMON D.O.O., ZAGREB-DUBRAVA</t>
  </si>
  <si>
    <t>KEFO D.O.O., SISAK</t>
  </si>
  <si>
    <t>CARL ZEISS D.O.O., ZAGREB</t>
  </si>
  <si>
    <t>ANAS D.O.O., ZAGREB</t>
  </si>
  <si>
    <t>ING-GRAD D.O.O., ZAGREB</t>
  </si>
  <si>
    <t>Produljenje roka izvršenja</t>
  </si>
  <si>
    <t>30 DANA</t>
  </si>
  <si>
    <t>90 dana od početka izvršenja</t>
  </si>
  <si>
    <t>PRIMAT -  RD D.O.O., HRVATSKI LESKOVAC</t>
  </si>
  <si>
    <t>75 dana od početka izvršenja</t>
  </si>
  <si>
    <t>12 mjeseci od dana početka izvršenja Ugovora</t>
  </si>
  <si>
    <t>OPSKRBA TOPLINSKOM ENERGIJOM</t>
  </si>
  <si>
    <t>HEP-TOPLINARSVO D.O.O., ZAGREB</t>
  </si>
  <si>
    <t>15 dana od početka izvršenja ugovora</t>
  </si>
  <si>
    <t>USLUGE OSIGURANJA</t>
  </si>
  <si>
    <t>OBNOVA 3. - OTVORENI POSTUPAK</t>
  </si>
  <si>
    <t>24 mjeseca</t>
  </si>
  <si>
    <t>120 dana od početka izvršenja</t>
  </si>
  <si>
    <t>PRIMAT LOGISTIKA D.O.O., HRVATSKI LESKOVAC</t>
  </si>
  <si>
    <t>90 dana</t>
  </si>
  <si>
    <t>6 mjeseci od dana početka izvršenja ugovora</t>
  </si>
  <si>
    <t>INTERKONZALTING D.O.O., ZAGREB</t>
  </si>
  <si>
    <t>PUČKO OTVORENO UČILIŠTE ZAGREB, ZAGREB</t>
  </si>
  <si>
    <t>KONZUM PLUS D.O.O, ZAGREB</t>
  </si>
  <si>
    <t>192.000,00</t>
  </si>
  <si>
    <t>6 mjeseci</t>
  </si>
  <si>
    <t>12 mjeseci od dana potpisa Ugovora, sukcesivno.</t>
  </si>
  <si>
    <t>1250/2022</t>
  </si>
  <si>
    <t>DOM ZA STARIJE OSOBE CENTAR</t>
  </si>
  <si>
    <t>SVJEŽA JUNETINA I TELEĆE MESO</t>
  </si>
  <si>
    <t>009-001-1-2022-EMV</t>
  </si>
  <si>
    <t>RIGETA D.O.O., ZAGREB</t>
  </si>
  <si>
    <t>30/2024</t>
  </si>
  <si>
    <t>NABAVA JUNETINE I TELEĆEG MESA</t>
  </si>
  <si>
    <t>009-001-1-2023-EMV</t>
  </si>
  <si>
    <t>MESNA INDUSTRIJA-VAJDA D.D., ČAKOVEC</t>
  </si>
  <si>
    <t>18/2023</t>
  </si>
  <si>
    <t>SVJEŽA SVINJETINA</t>
  </si>
  <si>
    <t>009-001-2-2022-EMV</t>
  </si>
  <si>
    <t>12 mjeseci od dana potpisvanja ugovora</t>
  </si>
  <si>
    <t>29/2024</t>
  </si>
  <si>
    <t>NABAVA SVINJETINE</t>
  </si>
  <si>
    <t>009-001-2-2023-EMV</t>
  </si>
  <si>
    <t>VUGRINEC D.O.O., DUBRAVICA</t>
  </si>
  <si>
    <t>1265/2024</t>
  </si>
  <si>
    <t>DOM ZA STARIJE OSOBE DUBRAVA-ZAGREB</t>
  </si>
  <si>
    <t>MESNI PROIZVODI</t>
  </si>
  <si>
    <t>009-002-1-2024-EMV</t>
  </si>
  <si>
    <t>12 mjeseci od dana potpisa</t>
  </si>
  <si>
    <t>913/2023</t>
  </si>
  <si>
    <t>DOM ZA STARIJE OSOBE KSAVER</t>
  </si>
  <si>
    <t>SVJEŽE MESO</t>
  </si>
  <si>
    <t>009-003-1-2023-EMV</t>
  </si>
  <si>
    <t>1027/2024</t>
  </si>
  <si>
    <t>DOM ZA STARIJE OSOBE MEDVEŠČAK</t>
  </si>
  <si>
    <t>009-005-1-2024-EMV</t>
  </si>
  <si>
    <t>12 mjeseci od dana početka izvršenja ugovora</t>
  </si>
  <si>
    <t>687/2024</t>
  </si>
  <si>
    <t>97/2023</t>
  </si>
  <si>
    <t>DOM ZA STARIJE OSOBE PEŠČENICA</t>
  </si>
  <si>
    <t>II. UGOVOR - USLUGA PRANJA RUBLJA</t>
  </si>
  <si>
    <t>009-007-1-2022-EMV</t>
  </si>
  <si>
    <t>1 godina od potpisa</t>
  </si>
  <si>
    <t>PLETER USLUGE D.O.O., ZAGREB</t>
  </si>
  <si>
    <t>USLUGA PRANJA RUBLJA</t>
  </si>
  <si>
    <t>783/2024</t>
  </si>
  <si>
    <t>VOĆE I POVRĆE;4 - PRERAĐENO (KONZERVIRANO) VOĆE I POVRĆE</t>
  </si>
  <si>
    <t>009-007-1-2024-EMV</t>
  </si>
  <si>
    <t>701/2024</t>
  </si>
  <si>
    <t>VOĆE I POVRĆE; GRUPA 1 - SVJEŽE VOĆE; GRUPA 3. - KRUMPIR</t>
  </si>
  <si>
    <t>Vrijednost bez pdv-a po grupama: grupa1=24.706 €; grupa 3=10.977,60 €</t>
  </si>
  <si>
    <t>TRGO ZVONO D.O.O., ZAGREB</t>
  </si>
  <si>
    <t>700/2024</t>
  </si>
  <si>
    <t>VOĆE I POVRĆE; GRUPA 2. - SVJEŽE POVRĆE</t>
  </si>
  <si>
    <t>758/2024</t>
  </si>
  <si>
    <t>MESO; GRUPA 1 - SVINJETINA; GRUPA 2 - JUNETINA; GRUPA 3 - MESNE PRERAĐEVINE</t>
  </si>
  <si>
    <t>009-007-2-2024-EMV</t>
  </si>
  <si>
    <t>upisana zbrojena vrijednost; grupa 1.= 20.782,00 € , grupa 2.= 24.725,00 € ,grupa 3.= 25.099,00 €</t>
  </si>
  <si>
    <t>782/2024</t>
  </si>
  <si>
    <t>PRIJEVOZ GOTOVIH OBROKA;1 - USLUGA PRIJEVOZA GOTOVIH OBROKA PRIVATNI KORISNICI.;2 - USLUGA PRIJEVOZA GOTOVIH OBROKA PO UPUTNICI HRVATSKOG ZAVODA ZA SOC.RAD</t>
  </si>
  <si>
    <t>009-007-3-2024-EMV</t>
  </si>
  <si>
    <t>upisano zbrojeni iznos grupa,grupa 1.= 20.960,00 € , grupa 2.= 20.944,00 €</t>
  </si>
  <si>
    <t>INGOP D.O.O., ZAGREB</t>
  </si>
  <si>
    <t>822/2023</t>
  </si>
  <si>
    <t>DOM ZA STARIJE OSOBE SVETA ANA ZAGREB</t>
  </si>
  <si>
    <t>SVJEŽA JUNETINA</t>
  </si>
  <si>
    <t>009-008-1-2023-EMV</t>
  </si>
  <si>
    <t>12 mjeseci od dana potpisa Ugovora, suckesivno</t>
  </si>
  <si>
    <t>1450/2024</t>
  </si>
  <si>
    <t>SVJEŽE POVRĆE</t>
  </si>
  <si>
    <t>009-008-1-2024-EMV</t>
  </si>
  <si>
    <t>1061/2023</t>
  </si>
  <si>
    <t>009-008-2-2023-EMV</t>
  </si>
  <si>
    <t>949/2024</t>
  </si>
  <si>
    <t>009-008-2-2024-EMV</t>
  </si>
  <si>
    <t>1025/2024</t>
  </si>
  <si>
    <t>009-008-3-2024-EMV</t>
  </si>
  <si>
    <t>580/2024</t>
  </si>
  <si>
    <t>DOM ZA STARIJE OSOBE SVETI JOSIP</t>
  </si>
  <si>
    <t>POVRĆE SVJEŽE</t>
  </si>
  <si>
    <t>009-009-1-2024-EMV</t>
  </si>
  <si>
    <t>12 mjeseci od dana početka izvršenja ugvora-obostrani potpis</t>
  </si>
  <si>
    <t>AGRO-VIR D.O.O., ZAGREB</t>
  </si>
  <si>
    <t>947/2024</t>
  </si>
  <si>
    <t>SVJEŽE MESO-SVINJETINA</t>
  </si>
  <si>
    <t>009-009-2-2024-EMV</t>
  </si>
  <si>
    <t>749/2023</t>
  </si>
  <si>
    <t>SVJEŽE MESO - SVINJETINA</t>
  </si>
  <si>
    <t>009-009-3-2023-EMV</t>
  </si>
  <si>
    <t>12 mjeseci od dana potpisa Ugovora, sukcesivno</t>
  </si>
  <si>
    <t>673/2024</t>
  </si>
  <si>
    <t>MESNE KONZERVE I MESNI PRIPRAVCI</t>
  </si>
  <si>
    <t>009-009-3-2024-EMV</t>
  </si>
  <si>
    <t>680/2024</t>
  </si>
  <si>
    <t>SVJEŽE MESO-JUNETINA</t>
  </si>
  <si>
    <t>009-009-4-2024-EMV</t>
  </si>
  <si>
    <t>12 mjeseci od početka izvršenja ugovora</t>
  </si>
  <si>
    <t>1269/2023</t>
  </si>
  <si>
    <t>009-009-5-2023-EMV</t>
  </si>
  <si>
    <t>303/2023</t>
  </si>
  <si>
    <t>DOM ZA STARIJE OSOBE TRNJE</t>
  </si>
  <si>
    <t>009-011-1-2022-EMV</t>
  </si>
  <si>
    <t>A-143/2024</t>
  </si>
  <si>
    <t>338/2023</t>
  </si>
  <si>
    <t>ANEKS UGOVORU - SVJEŽA JUNETINA, JANJETINA I TELETINA</t>
  </si>
  <si>
    <t>009-011-2-2022-EMV</t>
  </si>
  <si>
    <t>produženje do financijske realizacije ugovora</t>
  </si>
  <si>
    <t>SVJEŽA JUNETINA, JANJETINA I TELETINA</t>
  </si>
  <si>
    <t>A-166/2024</t>
  </si>
  <si>
    <t>398/2023</t>
  </si>
  <si>
    <t>ANEKS UGOVORU - SVJEŽE POVRĆE</t>
  </si>
  <si>
    <t>009-011-3-2022-EMV</t>
  </si>
  <si>
    <t>DO FINANCIJSKE REALIZACIJE UGOVORA, A NAJKASNIJE DO SKLAPANJA NOVOG UGOVORA</t>
  </si>
  <si>
    <t>NARODNI TRGOVAČKI LANAC D.O.O., SESVETE</t>
  </si>
  <si>
    <t>1 godina od dana potpisa Ugovora, sukcesivno</t>
  </si>
  <si>
    <t>746/2024</t>
  </si>
  <si>
    <t>009-011-3-2024-EMV</t>
  </si>
  <si>
    <t>A-18/2024</t>
  </si>
  <si>
    <t>336/2023</t>
  </si>
  <si>
    <t>II. ANEKS UGOVORU - SVJEŽA SVINJETINA</t>
  </si>
  <si>
    <t>009-011-4-2022-EMV</t>
  </si>
  <si>
    <t>Povećanje vrijednosti &lt;50%; iznosi 2,26%; ukupno aneksirana vrijednost=35.793 € bez pdva</t>
  </si>
  <si>
    <t>A-214/2023</t>
  </si>
  <si>
    <t>ANEKS UGOVORU - SVJEŽA SVINJETINA</t>
  </si>
  <si>
    <t>574/2024</t>
  </si>
  <si>
    <t>009-011-5-2024-EMV</t>
  </si>
  <si>
    <t>1 GODINA OD POČETKAMIZVRŠENJA  UGOVORA</t>
  </si>
  <si>
    <t>1129/2024</t>
  </si>
  <si>
    <t>009-011-6-2024-EMV</t>
  </si>
  <si>
    <t>1 godina od potpisa ugovora</t>
  </si>
  <si>
    <t>952/2024</t>
  </si>
  <si>
    <t>009-011-8-2024-EMV</t>
  </si>
  <si>
    <t>1055/2024</t>
  </si>
  <si>
    <t>UREĐAJ ZA SPRJEČAVANJE NASTANKA BIOOTPADA (OTPAD OD HRANE)</t>
  </si>
  <si>
    <t>009-011-9-2024-EMV</t>
  </si>
  <si>
    <t>ZELENE TEHNOLOGIJE D.O.O., ZAGREB</t>
  </si>
  <si>
    <t>1268/2024</t>
  </si>
  <si>
    <t>USTANOVA DOBRI DOM GRADA ZAGREBA</t>
  </si>
  <si>
    <t>NABAVA ZAMRZNUTOG POVRĆA ZA RAZDOBLJE OD GODINU DANA</t>
  </si>
  <si>
    <t>009-012-10-2024-EMV</t>
  </si>
  <si>
    <t>1 godina od dana potpisa Ugovora</t>
  </si>
  <si>
    <t>SELECT FOOD D.O.O., ZAGREB</t>
  </si>
  <si>
    <t>1022/2024</t>
  </si>
  <si>
    <t>NABAVA SVJEŽEG VOĆA ZA RAZDOBLJE OD GODINU DANA</t>
  </si>
  <si>
    <t>009-012-11-2024-EMV</t>
  </si>
  <si>
    <t>1 godina od  dana početka izvršenja ugovora(dan potpisa)</t>
  </si>
  <si>
    <t>DILJEXPORT D.O.O., ZAGREB</t>
  </si>
  <si>
    <t>366/2024</t>
  </si>
  <si>
    <t>NABAVA ZAŠTITARSKIH USLUGA - ČUVARSKE SLUŽBE U PJ BLAGOVAONICAMA ZA POTREBE USTANOVE DOBRI DOM GRADA ZAGREBA U 2024.</t>
  </si>
  <si>
    <t>009-012-1-2023-EMV</t>
  </si>
  <si>
    <t>BILIĆ-ERIĆ D.O.O., SESVETE</t>
  </si>
  <si>
    <t>885/2024</t>
  </si>
  <si>
    <t>NABAVA LAKIH GOSPODARSKIH DOSTAVNIH VOZILA ZA POTREBE USTANOVE ˝DOBRI DOM˝ GRADA ZAGREBA U 2024.</t>
  </si>
  <si>
    <t>009-012-1-2024-EMV</t>
  </si>
  <si>
    <t>AUTOKUĆA BAOTIĆ D.O.O., ZAGREB</t>
  </si>
  <si>
    <t>1443/2024</t>
  </si>
  <si>
    <t>NABAVA PRERAĐEVINA INDUSTRIJSKOG BILJA (ŠEĆER, ULJE), RIŽA, JEČMENE I HELJDINE KAŠE ZA RAZDOBLJE OD GODINU DANA</t>
  </si>
  <si>
    <t>009-012-13-2024-EMV</t>
  </si>
  <si>
    <t>1 godina od dana početka izvršenja Ugovora</t>
  </si>
  <si>
    <t>1127/2024</t>
  </si>
  <si>
    <t>NABAVA MLINARSKIH PROIZVODA ZA RAZDOBLJE OD GODINU DANA</t>
  </si>
  <si>
    <t>009-012-15-2024-EMV</t>
  </si>
  <si>
    <t>godinu dana od dana potpisa Ugoovra</t>
  </si>
  <si>
    <t>942/2024</t>
  </si>
  <si>
    <t>NABAVA KOKOŠJIH JAJA ZA RAZDOBLJE OD GODINU DANA</t>
  </si>
  <si>
    <t>009-012-16-2024-EMV</t>
  </si>
  <si>
    <t>godina dana od početka oizvršenja</t>
  </si>
  <si>
    <t>NUJIĆ MARKO D.O.O., ZAGREB</t>
  </si>
  <si>
    <t>1331/2024</t>
  </si>
  <si>
    <t>NABAVA USLUGA ODRŽAVANJA MOTORNIH VOZILA ZA POTREBE USTANOVE DOBRI DOM GRADA ZAGREBA;GRUPA 1. - ODRŽAVANJE VOZILA MARKE DACIA - 13 VOZILA;GRUPA 2. - ODRŽAVANJE VOZILA MARKE CITROEN I PEUGEUT - 9 VOZILA;GRUPA 3. - ODRŽAVANJE VOZILA MARKE RENAULT - 4 VOZILA</t>
  </si>
  <si>
    <t>009-012-17-2024-EMV</t>
  </si>
  <si>
    <t>1 godina od dana početka izvršenja ugovora</t>
  </si>
  <si>
    <t>ŠPREM D.O.O., ZAGREB</t>
  </si>
  <si>
    <t>352/2023</t>
  </si>
  <si>
    <t>NABAVA MLINARSKIH PROIZVODA ZA POREBE USTANOVE ˝DOBRI DOM˝ GRADA ZAGREBA ZA RAZDOBLJE OD GODINE DANA</t>
  </si>
  <si>
    <t>009-012-22-2022-EMV</t>
  </si>
  <si>
    <t>PODRAVKA D.D., KOPRIVNICA</t>
  </si>
  <si>
    <t>1142/2024</t>
  </si>
  <si>
    <t>NABAVA POLUTRAJNE KOBASICE I SUHOMESNATIH PORIZVODA ZA RAZDOBLJE OD GODINU DANA</t>
  </si>
  <si>
    <t>009-012-3-2024-EVV</t>
  </si>
  <si>
    <t>1031/2024</t>
  </si>
  <si>
    <t>NABAVA KONZERVIRANIH MESNIH PROIZVODA ZA RAZDOBLJE OD GODINU DANA</t>
  </si>
  <si>
    <t>009-012-4-2024-EMV</t>
  </si>
  <si>
    <t>970/2024</t>
  </si>
  <si>
    <t>NABAVA ZAMRZNUTE PERADI ZA RAZDOBLJE OD GODINU DANA</t>
  </si>
  <si>
    <t>009-012-5-2024-EMV</t>
  </si>
  <si>
    <t>1 GODINA OD POČETKA IZVRŠENJA</t>
  </si>
  <si>
    <t>1. Zajednica ponuditelja: 
    VINDIJA D.D., VARAŽDIN
    KOKA D.O.O., VARAŽDIN</t>
  </si>
  <si>
    <t>412/2024</t>
  </si>
  <si>
    <t>101/2023</t>
  </si>
  <si>
    <t>II. UGOVOR - NABAVA UNP-A (UKAPLJENOG NAFTNOG PLINA) ZA POTREBE PJ ˝TERMIČKI BLOK - BLAGOVAONICA KOSNICA˝ USTANOVE DOBRI DOM GRADA ZAGREBA</t>
  </si>
  <si>
    <t>009-012-7-2022-EMV</t>
  </si>
  <si>
    <t>TIJEKOM 1 GODINE OD 25.4.2024</t>
  </si>
  <si>
    <t>BUTAN PLIN D.O.O., NOVIGRAD (CITTANOVA)</t>
  </si>
  <si>
    <t>NABAVA UNP-A (UKAPLJENOG NAFTNOG PLINA) ZA POTREBE PJ ˝TERMIČKI BLOK - BLAGOVAONICA KOSNICA˝ USTANOVE DOBRI DOM GRADA ZAGREBA</t>
  </si>
  <si>
    <t>1143/2024</t>
  </si>
  <si>
    <t>NABAVA PEKARSKIH PROIZVODA ZA RAZDOBLJE OD GODINU DANA</t>
  </si>
  <si>
    <t>009-012-7-2024-EMV</t>
  </si>
  <si>
    <t>godina dana od početka izvršenja</t>
  </si>
  <si>
    <t>PAN-PEK D.O.O., ZAGREB</t>
  </si>
  <si>
    <t>422/2023</t>
  </si>
  <si>
    <t>NABAVA POLUTRAJNIH, TRAJNIH KOBASICA I SUHOMESNATIH PROIZVODA ZA POTREBE USTANOVE ˝DOBRI DOM˝ GRADA ZAGREBA ZA RAZDOBLJE OD GODINU DANA</t>
  </si>
  <si>
    <t>009-012-9-2022-EVV</t>
  </si>
  <si>
    <t>969/2024</t>
  </si>
  <si>
    <t>NABAVA SVJEŽEG POVRĆA ZA RAZDOBLJE OD GODINU DANA</t>
  </si>
  <si>
    <t>009-012-9-2024-EMV</t>
  </si>
  <si>
    <t>1102/2024</t>
  </si>
  <si>
    <t>CENTAR ZA REHABILITACIJU SILVER</t>
  </si>
  <si>
    <t>MOTORNO VOZILO - KOMBI</t>
  </si>
  <si>
    <t>009-015-1-2024-EMV</t>
  </si>
  <si>
    <t>6 mjeseci od dana potpisa Ugovora</t>
  </si>
  <si>
    <t>1117/2022</t>
  </si>
  <si>
    <t>SPECIJALNA BOLNICA ZA PLUĆNE BOLESTI</t>
  </si>
  <si>
    <t>NAMIRNICE (GOTOVI OBROCI ZA BOLESNIKE)</t>
  </si>
  <si>
    <t>009-019-1-2022-EMV</t>
  </si>
  <si>
    <t>ADRIA GRUPA D.O.O., ZAGREB</t>
  </si>
  <si>
    <t>1234/2023</t>
  </si>
  <si>
    <t>LIJEKOVI ZA LIJEČENJE BAKTERIJSKIH INFEKCIJA ZA SUSTAVNU PRIMJENU</t>
  </si>
  <si>
    <t>009-019-1-2023-EMV</t>
  </si>
  <si>
    <t>OKTAL PHARMA D.O.O., ZAGREB</t>
  </si>
  <si>
    <t>1056/2024</t>
  </si>
  <si>
    <t>RTG UREĐAJ</t>
  </si>
  <si>
    <t>009-019-1-2024-EMV</t>
  </si>
  <si>
    <t>60 dana od početka izvršenja</t>
  </si>
  <si>
    <t>SIEMENS HEALTHCARE D.O.O., ZAGREB</t>
  </si>
  <si>
    <t>1073/2022</t>
  </si>
  <si>
    <t>REAGENSI ZA IMUNOKEMIJSKE ANALIZE</t>
  </si>
  <si>
    <t>009-019-2-2022-EMV</t>
  </si>
  <si>
    <t>1088/2023</t>
  </si>
  <si>
    <t>REAGENSI ZA ALERGOLOŠKA ODREĐIVANJA</t>
  </si>
  <si>
    <t>009-019-2-2023-EMV</t>
  </si>
  <si>
    <t>1083/2024</t>
  </si>
  <si>
    <t>CT UREĐAJ</t>
  </si>
  <si>
    <t>009-019-2-2024-EVV</t>
  </si>
  <si>
    <t>60 DANA OD POČETKA IZVRŠENJA UGOVORA</t>
  </si>
  <si>
    <t>A-404/2024</t>
  </si>
  <si>
    <t>930/2023</t>
  </si>
  <si>
    <t>ANEKS UGOVORU - POTROŠNI MEDICINSKI MATERIJAL;GRUPA 4. - POTROŠNI MEDICINSKI MATERIJAL ZA INKONTINENCIJU</t>
  </si>
  <si>
    <t>009-019-3-2022-EMV</t>
  </si>
  <si>
    <t>Povećanje vrijendosti &lt;50%; iznosi 50%; ukupno aneksirana vrijednost bez pdva=15.531,75 €; produljenje roka izvršenja</t>
  </si>
  <si>
    <t>produljenje za 6 mjeseci</t>
  </si>
  <si>
    <t>KARL DIETZ KIJEVO D.O.O., KIJEVO</t>
  </si>
  <si>
    <t>A-364/2024</t>
  </si>
  <si>
    <t>773/2023</t>
  </si>
  <si>
    <t>ANEKS UGOVORU - POTROŠNI MEDICINSKI MATERIJAL; GRUPA 9-POTROŠNI MEDICINSKI MATERIJAL ZA ASPIRACIJU; GRUPA 12-POTROŠNI MEDICINSKI MATERIJAL ZA GLUKOZU U KRVI</t>
  </si>
  <si>
    <t>upisna zbrojena vrijednost po grupana, gr.9=1.785,79 eur, pov. manje od 50% odnosno 50 %prvorne vrijednosti, ukupun oug. i aneks=5.357,36 eur,;gr.12=783,07 euur,. manje od 50% odnosno 50 %prvorne vrijednosti, ukupun oug. i aneks=2.349,20EUR</t>
  </si>
  <si>
    <t>6 MJESECI ,ODNOSNO DO OKONČANJA NOVOG POSTUPKA</t>
  </si>
  <si>
    <t>BAUERFEIND D.O.O., ZAGREB</t>
  </si>
  <si>
    <t>A-357/2024</t>
  </si>
  <si>
    <t>771/2023</t>
  </si>
  <si>
    <t>ANEKS UGOVORU - POTROŠNI MEDICINSKI MATERIJAL; GRUPA 16-POTROŠNI MATERIJAL ZA NJEGU TIJELA</t>
  </si>
  <si>
    <t>Povećanje vrijednosti &lt;50%; iznosi 50%; ukupno aneksirana vrijednost=3.105,27 €; produljenje roka izvršenja</t>
  </si>
  <si>
    <t>PHARMACOL D.O.O.,</t>
  </si>
  <si>
    <t>A-356/2024</t>
  </si>
  <si>
    <t>1116/2023</t>
  </si>
  <si>
    <t>ANEKS UGOVORU - POTROŠNI MEDICINSKI MATERIJAL;GRUPA 7. - ZAVOJNI MATERIJAL</t>
  </si>
  <si>
    <t>Povećanje vrijednosti &lt;50%; iznosi 50%; ukupno aneksirana vrijednost=7.583,84 €; produljenje roka izvršenja</t>
  </si>
  <si>
    <t>LOHMANN&amp;RAUSCHER D.O.O., ZAGREB</t>
  </si>
  <si>
    <t>A-355/2024</t>
  </si>
  <si>
    <t>823/2023</t>
  </si>
  <si>
    <t>ANEKS UGOVORU - POTROŠNI MEDICINSKI MATERIJAL;GRUPA 13. - POTROŠNI MEDICINSKI MATERIJAL ZA ZAŠTITU I NJEGU</t>
  </si>
  <si>
    <t>Povećanje vrijednosti &lt;50%; iznosi 50%; ukupno aneksirana vrijednost=19.187,31 €; produljenje roka izvršenja</t>
  </si>
  <si>
    <t>PRODULJENJE ZA 6 ,MJESECI</t>
  </si>
  <si>
    <t>MEDITEX D.O.O.,</t>
  </si>
  <si>
    <t>A-351/2024</t>
  </si>
  <si>
    <t>770/2023</t>
  </si>
  <si>
    <t>aneks ugovoru - POTROŠNI MEDICINSKI MATERIJAL; GRUPA 8-POTROŠNI MEDICINSKI MATERIJAL ZA PREHRANU; GRUPA 14-ZATVORENA SUKCIJA I VODA</t>
  </si>
  <si>
    <t>Upisan zbrojen iznos za dvije grupe, Grupa 8-Povećanje vrijednosti &lt;50%; iznosi 50%_=2.123,57 eur; ukupno aneksiran iznos bez pdva=6.370,70 €; Grupa 14-Povećanje vrijednosti &lt;50%; iznosi 50%=2-013,99; ukupno aneksiran iznos bez pdva=6.041,97 €produljenje roka izvršenja</t>
  </si>
  <si>
    <t>PHARMAMED-MADO D.O.O., ZAGREB</t>
  </si>
  <si>
    <t>A-350/2024</t>
  </si>
  <si>
    <t>806/2023</t>
  </si>
  <si>
    <t>ANEKS UGOVORU - POTROŠNI MEDICINSKI MATERIJAL;GRUPA 15. - POTROŠNI MEDICINSKI MATERIJAL ZA ZBRINJAVANJE IV I CVK KATETERA</t>
  </si>
  <si>
    <t>PRODULJENJE ZA NAJDUŽE 6 MJESECI</t>
  </si>
  <si>
    <t>A-341/2024</t>
  </si>
  <si>
    <t>807/2023</t>
  </si>
  <si>
    <t>ANEKS UGOVORU - POTROŠNI MEDICINSKI MATERIJAL;GRUPA 3. - RUKAVICE</t>
  </si>
  <si>
    <t>Povećanje vrijednosti &lt;50%; iznosi 50%; ukupno aneksirana vrijednost=10.852,98 € bez pdva; produljenje roka izvršenja</t>
  </si>
  <si>
    <t>produljenje do okončanja novog postupka / najdulje za 6 mjeseci</t>
  </si>
  <si>
    <t>MA-CO PLAST D.O.O., ZAGREB</t>
  </si>
  <si>
    <t>A-329/2024</t>
  </si>
  <si>
    <t>774/2023</t>
  </si>
  <si>
    <t>ANEKS UGOVORU - POTROŠNI MEDICINSKI MATERIJAL; GRUPA 5-OBLOZI ZA RANE-HIDROFIBER+KOLOIDI</t>
  </si>
  <si>
    <t>Povećanje vrijednosti &lt;50%; iznosi 50%; ukupno aneksirani iznos=13.652,52 €; Produljenje roka izvršenja najdulje za 6 mjeseci</t>
  </si>
  <si>
    <t>najdulje za 6 mjeseci</t>
  </si>
  <si>
    <t>STOMA MEDICAL D.O.O., ZAGREB</t>
  </si>
  <si>
    <t>A-4/2024</t>
  </si>
  <si>
    <t>KLINIKA ZA PSIHIJATRIJU SVETI IVAN</t>
  </si>
  <si>
    <t>ANEKS UGOVORU - REAGENSI I POTROŠNI MEDICINSKI MATERIJAL ZA LABORATORIJSKU DIJAGNOSTIKU;GRUPA 8-TEST TRAKE ZA URINSKI ČITAČ COMBILYZER 13, GRUPA 9-TEST TRAKE I POTROŠNI MATERIJAL ZA UREĐAJ HUMAFIA,  GRUPA 10-POTROŠNI MATERIJAL  ZA UREĐAJ ZA SEDIMENTACIJU ERITROCITA HUMASRATE 24PT</t>
  </si>
  <si>
    <t>POVEĆANJE CIJENE ZA GRUPU 9 &lt; 50%;  iznosi 42,86% ; ukupno aneksirana vrijednost za grupu 9=465 € bez pdv-a, pdv=116,25 €, sa pdv-om=581,25 €</t>
  </si>
  <si>
    <t>DIAGNOSTICA SKALPELI D.O.O., ZAGREB</t>
  </si>
  <si>
    <t>POTROŠNI MEDICINSKI MATERIJAL;GRUPA 7. - ZAVOJNI MATERIJAL</t>
  </si>
  <si>
    <t>12 mjeseci od početka oizvršenja</t>
  </si>
  <si>
    <t>1068/2023</t>
  </si>
  <si>
    <t>POTROŠNI MEDICINSKI MATERIJAL;GRUPA 18. - POTROŠNI MEDICINSKI MATERIJAL ZA TRANSFUZIJU</t>
  </si>
  <si>
    <t>HRVATSKI ZAVOD ZA TRANFUZIJSKU MEDICINU, ZAGREB</t>
  </si>
  <si>
    <t>POTROŠNI MEDICINSKI MATERIJAL;GRUPA 4. - POTROŠNI MEDICINSKI MATERIJAL ZA INKONTINENCIJU</t>
  </si>
  <si>
    <t>POTROŠNI MEDICINSKI MATERIJAL;GRUPA 13. - POTROŠNI MEDICINSKI MATERIJAL ZA ZAŠTITU I NJEGU</t>
  </si>
  <si>
    <t>POTROŠNI MEDICINSKI MATERIJAL;GRUPA 3. - RUKAVICE</t>
  </si>
  <si>
    <t>POTROŠNI MEDICINSKI MATERIJAL;GRUPA 15. - POTROŠNI MEDICINSKI MATERIJAL ZA ZBRINJAVANJE IV I CVK KATETERA</t>
  </si>
  <si>
    <t>POTROŠNI MEDICINSKI MATERIJAL; GRUPA 5-OBLOZI ZA RANE-HIDROFIBER+KOLOIDI</t>
  </si>
  <si>
    <t>POTROŠNI MEDICINSKI MATERIJAL; GRUPA 9-POTROŠNI MEDICINSKI MATERIJAL ZA ASPIRACIJU; GRUPA 12-POTROŠNI MEDICINSKI MATERIJAL ZA GLUKOZU U KRVI</t>
  </si>
  <si>
    <t>Vrijednosti bez PDv-a po grupama: Grupa9=3.571,57 €; Grupa 12=1.566,13 €</t>
  </si>
  <si>
    <t>POTROŠNI MEDICINSKI MATERIJAL; GRUPA 16-POTROŠNI MATERIJAL ZA NJEGU TIJELA</t>
  </si>
  <si>
    <t>POTROŠNI MEDICINSKI MATERIJAL; GRUPA 8-POTROŠNI MEDICINSKI MATERIJAL ZA PREHRANU; GRUPA 14-ZATVORENA SUKCIJA I VODA</t>
  </si>
  <si>
    <t>Vrijednosti po grupama bez PDV-a: Grupa8=4.247,13 €; Grupa 14=4.027,98 €</t>
  </si>
  <si>
    <t>730/2023</t>
  </si>
  <si>
    <t>NASTAVNI ZAVOD ZA JAVNO ZDRAVSTVO "DR. ANDRIJA ŠTAMPAR"</t>
  </si>
  <si>
    <t>TONERI I TINTE</t>
  </si>
  <si>
    <t>1 GODINA OD POČETKA IZVRŠENJA UGOVORA</t>
  </si>
  <si>
    <t>1. Zajednica ponuditelja: 
    TIP-ZAGREB D.O.O., SVETA NEDJELJA
    ZOLA D.O.O., ZAGREB</t>
  </si>
  <si>
    <t>1233/2023</t>
  </si>
  <si>
    <t>009-019-3-2023-EMV</t>
  </si>
  <si>
    <t>ROCHE D.O.O., ZAGREB</t>
  </si>
  <si>
    <t>1336/2024</t>
  </si>
  <si>
    <t>ODRŽAVANJE INFORMATIČKE OPREME I SUSTAVA</t>
  </si>
  <si>
    <t>009-019-3-2024-EMV</t>
  </si>
  <si>
    <t>12 MJESECI od dana početka izvršenja ugovora</t>
  </si>
  <si>
    <t>NITOR MEDIA D.O.O., ZAGREB-DUBRAVA</t>
  </si>
  <si>
    <t>1182/2024</t>
  </si>
  <si>
    <t>LIJEKOVI ZA LIJEČENJE OPSTRUKTIVNE BOLESTI DIŠNIH PUTEVA;GRUPA 1 - LIJEKOVI ZA LIJEČENJE OPSTRUKTIVNE BOLESTI DIŠNIH PUTEVA;GRUPA 2 - LIJEKOVI ZA LIJEČENJE OPSTRUKTIVNE BOLESTI DIŠNIH PUTEVA</t>
  </si>
  <si>
    <t>009-019-4-2024-EMV</t>
  </si>
  <si>
    <t>Vroijednost bez pdva po grupama: grupa 1=94.789,13 €; grupa 2=65.781,20 €</t>
  </si>
  <si>
    <t>MEDIKA D.D., ZAGREB</t>
  </si>
  <si>
    <t>1126/2024</t>
  </si>
  <si>
    <t>POTROŠNI MEDICINSKI MATERIJAL;GRUPA 6. - POTROŠNI MEDICINSKI MATERIJAL ZA ZAŠTITU I PREVENCIJU INFEKCIJA</t>
  </si>
  <si>
    <t>009-019-5-2023-EMV</t>
  </si>
  <si>
    <t>1125/2024</t>
  </si>
  <si>
    <t>POTROŠNI MEDICINSKI MATERIJAL;GRUPA 5. - POTROŠNI MEDICINSKI MATERIJAL ZA JEDINICU INTENZIVNOG LIJEČENJA</t>
  </si>
  <si>
    <t>1122/2024</t>
  </si>
  <si>
    <t>POTROŠNI MEDICINSKI MATERIJAL;GRUPA 3. - POTROŠNI MEDICINSKI MATERIJAL ZA VAĐENJE KRVI</t>
  </si>
  <si>
    <t>HOSPITALIJA TRGOVINA D.O.O., SVETA NEDELJA</t>
  </si>
  <si>
    <t>1116/2024</t>
  </si>
  <si>
    <t>POTROŠNI MEDICINSKI MATERIJAL;GRUPA 4. - INTUBACIJA I TRAHEOSTOMIJA ZA JEDNICU INTENZIVNOG LIJEČENJA</t>
  </si>
  <si>
    <t>AMINOMED ZAGREB D.O.O., PRIGORJE BRDOVEČKO</t>
  </si>
  <si>
    <t>873/2024</t>
  </si>
  <si>
    <t>009-019-5-2024-EVV</t>
  </si>
  <si>
    <t>1089/2024</t>
  </si>
  <si>
    <t>MEDICINSKI PLINOVI</t>
  </si>
  <si>
    <t>009-019-6-2024-EMV</t>
  </si>
  <si>
    <t>1 godoina od početka izvršenja</t>
  </si>
  <si>
    <t>SOL CROATIA D.O.O., SISAK</t>
  </si>
  <si>
    <t>A-396/2024</t>
  </si>
  <si>
    <t>1139/2023</t>
  </si>
  <si>
    <t>DJEČJA BOLNICA SREBRNJAK</t>
  </si>
  <si>
    <t>ANEKS UGOVORU - KOREKTIVNO ODRŽAVANJE INTEGRIRANOG BOLNIČKOG INFORMACIJSKOG SUSTAVA, 12 MJESECI</t>
  </si>
  <si>
    <t>009-020-11-2023-EMV</t>
  </si>
  <si>
    <t>Uk.ug.vrijednost bez PDV-a = 63.750,00 EUR</t>
  </si>
  <si>
    <t>do sklapanja novog ugovora javne nabave, najdulje 6 mjeseci</t>
  </si>
  <si>
    <t>ERICSSON NIKOLA TESLA D.D., ZAGREB</t>
  </si>
  <si>
    <t>KOREKTIVNO ODRŽAVANJE INTEGRIRANOG BOLNIČKOG INFORMACIJSKOG SUSTAVA, 12 MJESECI</t>
  </si>
  <si>
    <t>1339/2024</t>
  </si>
  <si>
    <t>PROMJENA BOLNIČKOG INFORMACIJSKOG SUSTAVA</t>
  </si>
  <si>
    <t>009-020-1-2024-EMV</t>
  </si>
  <si>
    <t>15 mjeseci od početka izvršenja</t>
  </si>
  <si>
    <t>IN2 D.O.O., ZAGREB</t>
  </si>
  <si>
    <t>98/2024</t>
  </si>
  <si>
    <t>IMUNOGLOBULINI</t>
  </si>
  <si>
    <t>009-020-14-2023-EMV</t>
  </si>
  <si>
    <t>273/2024</t>
  </si>
  <si>
    <t>USLUGE PRANJA I NAJMA RUBLJA;GRUPA 2 - USLUGA NAJMA RUBLJA</t>
  </si>
  <si>
    <t>009-020-15-2023-EMV</t>
  </si>
  <si>
    <t>SALESIANER MIETTEX LOTOS D.O.O., ZAGREB</t>
  </si>
  <si>
    <t>272/2024</t>
  </si>
  <si>
    <t>USLUGE PRANJA I NAJMA RUBLJA;GRUPA 1 - USLUGA PRANJA RUBLJA</t>
  </si>
  <si>
    <t>A-212/2024</t>
  </si>
  <si>
    <t>677/2023</t>
  </si>
  <si>
    <t>ANEKS UGOVORU - RAZNI PREHRAMBENI PROIZVODI;GRUPA 7 - MJEŠOVITO A</t>
  </si>
  <si>
    <t>009-020-30-2022-EMV</t>
  </si>
  <si>
    <t>A-183/2024</t>
  </si>
  <si>
    <t>423/2023</t>
  </si>
  <si>
    <t>ANEKS UGOVORU - RAZNI PREHRAMBENI PROIZVODI; GRUPA 6 - SMRZNUTI PROIZVODI</t>
  </si>
  <si>
    <t>LEDO PLUS D.O.O., ZAGREB</t>
  </si>
  <si>
    <t>A-160/2024</t>
  </si>
  <si>
    <t>491/2023</t>
  </si>
  <si>
    <t>ANEKS UGOVORU - RAZNI PREHRAMBENI PROIZVODI;GRUPA 4 - MLIJEKO I MLIJEČNI PROIZVODI</t>
  </si>
  <si>
    <t>VINDIJA D.D., VARAŽDIN</t>
  </si>
  <si>
    <t>A-159/2024</t>
  </si>
  <si>
    <t>425/2023</t>
  </si>
  <si>
    <t>ANEKS UGOVORU - RAZNI PREHRAMBENI PROIZVODI;GRUPA 2 - MESO PERADI I PRERAĐEVINE</t>
  </si>
  <si>
    <t>1. Zajednica ponuditelja: 
    VINDIJA D.D., VARAŽDIN
    KOKA D.O.O., VARAŽDIN
    VINDON D.O.O., SLAVONSKI BROD</t>
  </si>
  <si>
    <t>A-148/2024</t>
  </si>
  <si>
    <t>424/2023</t>
  </si>
  <si>
    <t>ANEKS UGOVORU - RAZNI PREHRAMBENI PROIZVODI;GRUPA 8 - MJEŠOVITO B</t>
  </si>
  <si>
    <t>RAZNI PREHRAMBENI PROIZVODI;GRUPA 7 - MJEŠOVITO A</t>
  </si>
  <si>
    <t>12 mjeseci od dana obostranog potpisa Ugovora, sukcesivno</t>
  </si>
  <si>
    <t>RAZNI PREHRAMBENI PROIZVODI;GRUPA 4 - MLIJEKO I MLIJEČNI PROIZVODI</t>
  </si>
  <si>
    <t>RAZNI PREHRAMBENI PROIZVODI;GRUPA 2 - MESO PERADI I PRERAĐEVINE</t>
  </si>
  <si>
    <t>RAZNI PREHRAMBENI PROIZVODI;GRUPA 5 - POVRĆE I VOĆE;GRUPA 8 - MJEŠOVITO B</t>
  </si>
  <si>
    <t>Iznos bez PDV-a: Grupa 5 - 7,542.19 EUR; Grupa 8 - 9,660.92 EUR</t>
  </si>
  <si>
    <t>12 mjjeseci od dana obostranog potpisa Ugovora, sukcesivno</t>
  </si>
  <si>
    <t>RAZNI PREHRAMBENI PROIZVODI; GRUPA 6 - SMRZNUTI PROIZVODI</t>
  </si>
  <si>
    <t>1404/2024</t>
  </si>
  <si>
    <t>MEDICINSKI POTROŠNI MATERIJAL;GRUPA 14 - LANCETE ZA PRICK KOŽNI TEST;GRUPA 15 - DESTILIRANA VODA</t>
  </si>
  <si>
    <t>009-020-3-2024-EMV</t>
  </si>
  <si>
    <t>Vrijednosti po grupama bez pdva: grupa 14=9600 €; grupa 15=600 €</t>
  </si>
  <si>
    <t>1403/2024</t>
  </si>
  <si>
    <t>MEDICINSKI POTROŠNI MATERIJAL;GRUPA 17 - KRIOEPRUVETE</t>
  </si>
  <si>
    <t>INEL-MEDICINSKA TEHNIKA D.O.O., ZAGREB</t>
  </si>
  <si>
    <t>1402/2024</t>
  </si>
  <si>
    <t>MEDICINSKI POTROŠNI MATERIJAL;GRUPA 12 - TRAHEALNE KANILE I PRIBOR</t>
  </si>
  <si>
    <t>1397/2024</t>
  </si>
  <si>
    <t>MEDICINSKI POTROŠNI MATERIJAL;GRUPA 10 - LJEKARNIČKI POTROŠNI MATERIJAL;GRUPA 13 - TRAHEALNI TUBUSI I MASKE;GRUPA 16 - POMAGALA ZA AEROSOLNU TERAPIJU I DIJAGNOSTIKU PLUĆNE FUNKCIJE;GRUPA 21 - DERMOKOZMETIKA</t>
  </si>
  <si>
    <t>Vrijendosti bez pdva po grupama: grupa 10=1.675,35 €; grupa 13=7.376,84 €; grupa 16=615,83; grupa 21=431,74 €</t>
  </si>
  <si>
    <t>1344/2024</t>
  </si>
  <si>
    <t>MEDICINSKI POTROŠNI MATERIJAL;GRUPA 8 - KEMIKALIJE 1;GRUPA 19 - KEMIKALIJE 2</t>
  </si>
  <si>
    <t>Vrijednost po grupama bez pdva: grupa 8=40.752,78 €; grupa 19=219 €</t>
  </si>
  <si>
    <t>1332/2024</t>
  </si>
  <si>
    <t>MEDICINSKI POTROŠNI MATERIJAL;GRUPA 7 - POMAGALA ZA FIZIKALNU TERAPIJU 1</t>
  </si>
  <si>
    <t>787/2022</t>
  </si>
  <si>
    <t>KOREKTIVNO ODRŽAVANJE BIS-A I LIS-A</t>
  </si>
  <si>
    <t>009-020-5-2022-EMV</t>
  </si>
  <si>
    <t>1098/2024</t>
  </si>
  <si>
    <t>009-020-5-2024-EMV</t>
  </si>
  <si>
    <t>24 mjeseca od početka izvršenja</t>
  </si>
  <si>
    <t>A-184/2024</t>
  </si>
  <si>
    <t>888/2023</t>
  </si>
  <si>
    <t>ANEKS UGOVORU - LIJEKOVI;GRUPA V5 - AQUA PRO INJECTIONE</t>
  </si>
  <si>
    <t>009-020-6-2022-EVV</t>
  </si>
  <si>
    <t>Uk.ug. vrijednost bez PDV-a je 4.434,00 EUR</t>
  </si>
  <si>
    <t>PHOENIX FARMACIJA D.O.O., ZAGREB</t>
  </si>
  <si>
    <t>A-162/2024</t>
  </si>
  <si>
    <t>914/2023</t>
  </si>
  <si>
    <t>ANEKS UGOVORU - LIJEKOVI;GRUPA A2 - LIJEKOVI S DJELOVANJEM NA PROBAVNI SUSTAV I MIJENU TVARI 2;GRUPA B3 - LIJEKOVI S DJELOVANJEM NA KRV I KRVOTVORNE ORGANE 3;GRUPA C1 - LIJEKOVI S DJELOVANJEM NA SRCE I KRVOŽILJE 1;GRUPA C2 - LIJEKOVI S DJELOVANJEM NA SRCE I KRVOŽILJE 2;GRUPA D2 - LIJEKOVI S DJELOVANJEM NA KOŽU 2;GRUPA D3 - LIJEKOVI S DJELOVANJEM NA KOŽU 3;GRUPA G - LIJEKOVI S DJELOVANJEM NA MOKRAĆNI SUSTAV I SPOLNI HORMONI;GRUPA J6 - LIJEKOVI ZA LIJEČENJE  SUSTAVNIH INFEKCIJA (IZUZEV PARAZITA);GRUPA L1 - LIJEKOVI ZA LIJEČENJE ZLOĆUDNIH BOLESTI I IMUNOMODULATORI-ANTIMETABOLITI;GRUPA N4 - LIJEKOVI S DJELOVANJEM NA ŽIVČANI SUSTAV 4;GRUPA R2 - LIJEKOVI S DJELOVANJEM NA SUSTAV DIŠNIH ORGANA 2;GRUPA R3 - LIJEKOVI S DJELOVANJEM NA SUSTAV DIŠNIH ORGANA 3</t>
  </si>
  <si>
    <t>Povećanje vrijednosti &lt;50%; po grupama iznosi bez pdv-a: A2=68,43 €, B3= 70,35 €, C1=363,86 €, C2=1,50 €, D2=92,06 €, D3=15.640,70 €, G=62,59 €, J6=506,67 €, L1=2.606,70 €, N4=48,95 €, R2=1.605,92 €, R3=65.772,53 €</t>
  </si>
  <si>
    <t>A-146/2024</t>
  </si>
  <si>
    <t>901/2023</t>
  </si>
  <si>
    <t>ANEKS UGOVORU - LIJEKOVI;GRUPA A1 - LIJEKOVI S DJELOVANJEM NA PROBAVNI SUSTAV I MIJENU TVARI 1;GRUPA J2 - LIJEKOVI ZA LIJEČENJE SUSTAVNIH INFEKCIJA (IZUZEV PARAZITA) 2;GRUPA N6 - LIJEKOVI S DJELOVANJEM NA ŽIVČANI SUSTAV 6;GRUPA N7 - LIJEKOVI S DJELOVANJEM NA ŽIVČANI SUSTAV 7;GRUPA P - LIJEKOVI ZA LIJEČENJE INFEKCIJA UZROKOVANIH PARAZITIMA;GRUPA R1 - LIJEKOVI S DJELOVANJEM NA SUSTAV DIŠNIH ORGANA 1;GRUPA S - LIJEKOVI S DJELOVANJEM NA OSJETILA;GRUPA V3 - ENTERALNA PREHRANA 1;GRUPA V7 - ENTERALNA PREHRANA 2</t>
  </si>
  <si>
    <t>Povećanje vrijednosti &lt;50%; iznosi za svaku grupu 50%; ukupno aneksirani iznosi bez pdv-a po grupama: A1=1.774,34 €; J2=14,64 €; N6=1.626,53 €; N7=1.886,52 €; P=102,50 €; R1=24.255,05 €; S=1.703,15 €; V3=1.469,42 €; V7=477,69 €</t>
  </si>
  <si>
    <t>A-141/2024</t>
  </si>
  <si>
    <t>899/2023</t>
  </si>
  <si>
    <t>ANEKS UGOVORU - LIJEKOVI;GRUPA B1 - LIJEKOVI S DJELOVANJEM NA KRV I KRVOTVORNE ORGANE 1;GRUPA H - LIJEKOVI S DJELOVANJEM NA SUSTAV ŽLIJEZDA S UNUTARNJIM LUČENJEM (IZUZEV SPOLNIH HORMONA);GRUPA J1 - LIJEKOVI ZA LIJEČENJE SUSTAVNIH INFEKCIJA (IZUZEV PARAZITA);GRUPA J7 - LIJEKOVI ZA LIJEČENJE  SUSTAVNIH INFEKCIJA (IZUZEV PARAZITA);GRUPA L2 - LIJEKOVI ZA LIJEČENJE ZLOĆUDNIH BOLESTI I IMUNOMODULATORI-INHIBITORI PROTEIN KINAZA;GRUPA N3 - LIJEKOVI S DJELOVANJEM NA ŽIVČANI SUSTAV 3;GRUPA V1 - OTROV OPNOKRILACA ZA HIPOSENZIBILIZACIJU;GRUPA V2 - ALERGENI ZA PRICK TEST;GRUPA V5 - AQUA PRO INJECTIONE</t>
  </si>
  <si>
    <t>Povećanje vrijednosti &lt;50%; iznosi 50% za svaku grupu; Ukupno aneksirane vrijednosti po grupama bez pdv-a: B1=6.051,06 €; H=9.886,85 €; J1=30.911,07 €; J7=1.871,24 €; L2=7.131,56 €; N3=1.353,78 €</t>
  </si>
  <si>
    <t>A-136/2024</t>
  </si>
  <si>
    <t>1032/2023</t>
  </si>
  <si>
    <t>ANEKS UGOVORU - LIJEKOVI;GRUPA B4 - LIJEKOVI S DJELOVANJEM NA KRV I KRVOTVORNE ORGANE 4</t>
  </si>
  <si>
    <t>Povećanje vrijednosti &lt;50%; iznosi 50%; ukupno aneksirana vrijednost ugovora=5.834,36 €</t>
  </si>
  <si>
    <t>B. BRAUN ADRIA D.O.O., ZAGREB</t>
  </si>
  <si>
    <t>A-134/2024</t>
  </si>
  <si>
    <t>874/2023</t>
  </si>
  <si>
    <t>ANEKS UGOVORU - LIJEKOVI;GRUPA V1 - OTROV OPNOKRILACA ZA HIPOSENZIBILIZACIJU;GRUPA V2 - ALERGENI ZA PRICK TEST</t>
  </si>
  <si>
    <t>Ukupna rijednost osnovnog ugovora i  povećanja bez pdv-a po grupama: grupa V1=20.283,20 €; V2=13.559,03 €</t>
  </si>
  <si>
    <t>BETAMED D.O.O., ZAGREB</t>
  </si>
  <si>
    <t>LIJEKOVI;GRUPA B4 - LIJEKOVI S DJELOVANJEM NA KRV I KRVOTVORNE ORGANE 4</t>
  </si>
  <si>
    <t>A-281/2023</t>
  </si>
  <si>
    <t>LIJEKOVI;GRUPA A2 - LIJEKOVI S DJELOVANJEM NA PROBAVNI SUSTAV I MIJENU TVARI 2;GRUPA B3 - LIJEKOVI S DJELOVANJEM NA KRV I KRVOTVORNE ORGANE 3;GRUPA C1 - LIJEKOVI S DJELOVANJEM NA SRCE I KRVOŽILJE 1;GRUPA C2 - LIJEKOVI S DJELOVANJEM NA SRCE I KRVOŽILJE 2;GRUPA D2 - LIJEKOVI S DJELOVANJEM NA KOŽU 2;GRUPA D3 - LIJEKOVI S DJELOVANJEM NA KOŽU 3;GRUPA G - LIJEKOVI S DJELOVANJEM NA MOKRAĆNI SUSTAV I SPOLNI HORMONI;GRUPA J6 - LIJEKOVI ZA LIJEČENJE  SUSTAVNIH INFEKCIJA (IZUZEV PARAZITA);GRUPA L1 - LIJEKOVI ZA LIJEČENJE ZLOĆUDNIH BOLESTI I IMUNOMODULATORI-ANTIMETABOLITI;GRUPA N4 - LIJEKOVI S DJELOVANJEM NA ŽIVČANI SUSTAV 4;GRUPA R2 - LIJEKOVI S DJELOVANJEM NA SUSTAV DIŠNIH ORGANA 2;GRUPA R3 - LIJEKOVI S DJELOVANJEM NA SUSTAV DIŠNIH ORGANA 3</t>
  </si>
  <si>
    <t>Vrijednost grupa bez PDV-a: Grupa a2=136,86€; Grupa b3=140,69 €; Grupa c1=727,72 €; Grupa c2=2,99 €; Grupa d2=184,11 €; Grupa d3=31.281,40 €; Grupa g=125,18 e; grupa j6=1.013,34 €; grupa L1=5.213,39 €; grupan4=97,89 €; grupa r2=3.211,83 €; grupa r3=131.545,06 €</t>
  </si>
  <si>
    <t>LIJEKOVI;GRUPA A1 - LIJEKOVI S DJELOVANJEM NA PROBAVNI SUSTAV I MIJENU TVARI 1;GRUPA J2 - LIJEKOVI ZA LIJEČENJE SUSTAVNIH INFEKCIJA (IZUZEV PARAZITA) 2;GRUPA N6 - LIJEKOVI S DJELOVANJEM NA ŽIVČANI SUSTAV 6;GRUPA N7 - LIJEKOVI S DJELOVANJEM NA ŽIVČANI SUSTAV 7;GRUPA P - LIJEKOVI ZA LIJEČENJE INFEKCIJA UZROKOVANIH PARAZITIMA;GRUPA R1 - LIJEKOVI S DJELOVANJEM NA SUSTAV DIŠNIH ORGANA 1;GRUPA S - LIJEKOVI S DJELOVANJEM NA OSJETILA;GRUPA V3 - ENTERALNA PREHRANA 1;GRUPA V7 - ENTERALNA PREHRANA 2</t>
  </si>
  <si>
    <t>1 godina odpočetka izvršenja</t>
  </si>
  <si>
    <t>LIJEKOVI;GRUPA B1 - LIJEKOVI S DJELOVANJEM NA KRV I KRVOTVORNE ORGANE 1;GRUPA H - LIJEKOVI S DJELOVANJEM NA SUSTAV ŽLIJEZDA S UNUTARNJIM LUČENJEM (IZUZEV SPOLNIH HORMONA);GRUPA J1 - LIJEKOVI ZA LIJEČENJE SUSTAVNIH INFEKCIJA (IZUZEV PARAZITA);GRUPA J7 - LIJEKOVI ZA LIJEČENJE  SUSTAVNIH INFEKCIJA (IZUZEV PARAZITA);GRUPA L2 - LIJEKOVI ZA LIJEČENJE ZLOĆUDNIH BOLESTI I IMUNOMODULATORI-INHIBITORI PROTEIN KINAZA;GRUPA N3 - LIJEKOVI S DJELOVANJEM NA ŽIVČANI SUSTAV 3;GRUPA V1 - OTROV OPNOKRILACA ZA HIPOSENZIBILIZACIJU;GRUPA V2 - ALERGENI ZA PRICK TEST;GRUPA V5 - AQUA PRO INJECTIONE</t>
  </si>
  <si>
    <t>Vrijednosti bez PDV-a po grupama: GRupaB1=4.034,04 €; Grupa H=6.591,23; Grupa J1=20.607,38 €; GrupaJ7=1.247,49 €; Grupa L2=4.754,37 €; Grupa N3=902,52 €</t>
  </si>
  <si>
    <t>LIJEKOVI;GRUPA V5 - AQUA PRO INJECTIONE</t>
  </si>
  <si>
    <t>LIJEKOVI;GRUPA V1 - OTROV OPNOKRILACA ZA HIPOSENZIBILIZACIJU;GRUPA V2 - ALERGENI ZA PRICK TEST</t>
  </si>
  <si>
    <t>Iznos bez PDV-a: Grupa V1 - 13.522,13 EUR; Grupa V2 - 9.039,35 EUR</t>
  </si>
  <si>
    <t>1 godina od dana početka izvršenja Ugoovra, sukcesivno</t>
  </si>
  <si>
    <t>903/2024</t>
  </si>
  <si>
    <t>UGRADBENA MEDICINSKA OPREMA ZA OPERACIJSKE SALE I JEDINICU ZA INTENZIVNU NJEGU</t>
  </si>
  <si>
    <t>009-020-6-2024-EMV</t>
  </si>
  <si>
    <t>DRÄGER MEDICAL CROATIA D.O.O., ZAGREB</t>
  </si>
  <si>
    <t>1401/2024</t>
  </si>
  <si>
    <t>RAZNI PREHRAMBENI PROIZVODI;GRUPA 3 - CRVENO MESO I MESNE PRERAĐEVINE</t>
  </si>
  <si>
    <t>009-020-7-2024-EMV</t>
  </si>
  <si>
    <t>PIK VRBOVEC PLUS D.O.O., VRBOVEC</t>
  </si>
  <si>
    <t>1399/2024</t>
  </si>
  <si>
    <t>RAZNI PREHRAMBENI PROIZVODI;GRUPA 6 - SMRZNUTI PROIZVODI</t>
  </si>
  <si>
    <t>1296/2024</t>
  </si>
  <si>
    <t>RAZNI PREHRAMBENI PROIZVODI;GRUPA 5 - POVRĆE I VOĆE</t>
  </si>
  <si>
    <t>1347/2024</t>
  </si>
  <si>
    <t>SUSTAV INTEGRIRANE OPERACIJSKE DVORANE</t>
  </si>
  <si>
    <t>009-020-8-2024-EVV</t>
  </si>
  <si>
    <t>5 mjeseci od početka izvršenja</t>
  </si>
  <si>
    <t>KARL STORZ CROATIA D.O.O., ZAGREB</t>
  </si>
  <si>
    <t>1136/2024</t>
  </si>
  <si>
    <t>CJEPIVA;GRUPA 4. - CJEPIVO PROTIV KRPELJNOG MENINGOENCEFALITISA ZA ODRASLE I DJECU;GRUPA 9. - CJEPIVO PROTIV MENINGOKOKNE BOLESTI  (A, C, W, Y) KONJUGIRANO</t>
  </si>
  <si>
    <t>009-021-10-2024-EMV</t>
  </si>
  <si>
    <t>1 (jedna ) godina od dana početka izvršenja ugovora</t>
  </si>
  <si>
    <t>1084/2024</t>
  </si>
  <si>
    <t>CJEPIVA;GRUPA 14. - CJEPIVO PROTIV TETANUSA;GRUPA 15. - ANTITETANIČKI IMUNOGLOBULIN</t>
  </si>
  <si>
    <t>Vrijednost po grupama bez pdva: grupa 14=348,5 €; grupa 15=413,70 €</t>
  </si>
  <si>
    <t>1074/2024</t>
  </si>
  <si>
    <t>CJEPIVA;GRUPA 1. - CJEPIVO PROTIV HEPATITISA A ZA ODRASLE;GRUPA 5. - CJEPIVO PROTIV ŽUTE GROZNICE;GRUPA 6. - CJEPIVO PROTIV TRBUŠNOG TIFUSA;GRUPA 10. - CJEPIVO PROTIV VODENIH KOZICA;GRUPA 12. - CJEPIVO PROTIV DIFTERIJE, TETANUSA I ACELULARNOG PERTUSISA (ZA STARIJU DJECU, ADOLESCENTE I ODRASLE OSOBE);GRUPA 13. - CJEPIVO PROTIV GRIPE;GRUPA 16. - CJEPIVO PROTIV DIFTERIJE I TETANUSA;GRUPA 17. - CJEPIVO PROTIV POLIOMIJELITISA;GRUPA 18. - CJEPIVO PROTIV PNEUMOKOKNE BOLESTI (POLISAHARIDNO);GRUPA 19. - CJEPIVO PROTIV PNEUMOKOKNE BOLESTI (KONJUGIRANO)</t>
  </si>
  <si>
    <t>Vrijednost bez pdva po grupama: grupa 1=24500 €; grupa 5=31.980 €; grupa 6=24.000 €; grupa 10=7.348 €; grupa 12=800 €; grupa 13=15.540 €; grupa 16=596 €; grupa 17=549,50 €;  grupa18=1.104 €; grupa 19=2.670 €</t>
  </si>
  <si>
    <t>MEDOKA D.O.O., ZAGREB</t>
  </si>
  <si>
    <t>1018/2023</t>
  </si>
  <si>
    <t>POTROŠNI MATERIJAL, TESTOVI I OSTALO ZA MIKROBIOLOGIJU;GRUPA 2. - TESTOVI ZA MIKOPLAZME;GRUPA 4. - LOGARITAMSKI TESTOVI OSJETLJIVOSTI –E- TESTOVI;GRUPA 8. - API TESTOVI I REAGENSI;GRUPA 10. - POTROŠNI MATERIJAL ZA MALDI-TOF ( VITEK MS);GRUPA 11. - POTROŠNI MATERIJAL ZA APARAT PREVI COLOR ZA AUTOMATSKO BOJANJE PREPARATA PO GRAMU</t>
  </si>
  <si>
    <t>009-021-11-2023-EMV</t>
  </si>
  <si>
    <t>Vrijednost bez PDV-a po grupama: grupa 2=17.440 €; grupa 4=4.391,30 €; grupa 8=8.899,74 €; grupa 10=31.724 €; grupa 11=15.091,42 €</t>
  </si>
  <si>
    <t>A&amp;B D.O.O., ZAGREB</t>
  </si>
  <si>
    <t>996/2023</t>
  </si>
  <si>
    <t>POTROŠNI MATERIJAL, TESTOVI I OSTALO ZA MIKROBIOLOGIJU;GRUPA 12. - TESTOVI ZA ODREĐIVANJE OSJETLJIVOSTI MIKROORGANIZAMA NA ANTIMIKROBNE LIJEKOVE METODOM MIKRODILUCIJE</t>
  </si>
  <si>
    <t>BIOMEDICA DIJAGNOSTIKA D.O.O., ZAGREB</t>
  </si>
  <si>
    <t>995/2023</t>
  </si>
  <si>
    <t>POTROŠNI MATERIJAL, TESTOVI I OSTALO ZA MIKROBIOLOGIJU;GRUPA 9. - TEST ZA DOKAZ ADENO I ROTA VIRUSA;GRUPA 13. - POTROŠNI MATERIJAL ZA LBC</t>
  </si>
  <si>
    <t>Vrijednosti bez PDV-a po grupama: grupa9=3.648 €; grupa 13=4.500 €</t>
  </si>
  <si>
    <t>BOMI-LAB D.O.O., ZAGREB</t>
  </si>
  <si>
    <t>994/2023</t>
  </si>
  <si>
    <t>POTROŠNI MATERIJAL, TESTOVI I OSTALO ZA MIKROBIOLOGIJU;GRUPA 5. - AGLUTINACIJSKI TESTOVI;GRUPA 6. - KITOVI ZA MOLEKULARNU DETEKCIJU PATOGENA I PRIBOR;GRUPA 7. - REFERENTNI BAKTERIJSKI SOJEVI</t>
  </si>
  <si>
    <t>Vrijednost bez PDV-a po grupama: grupa 5=19.495 €; grupa 6=9.0130,94 €; grupa 7=12.690,23 €</t>
  </si>
  <si>
    <t>980/2023</t>
  </si>
  <si>
    <t>POTROŠNI MATERIJAL, TESTOVI I OSTALO ZA MIKROBIOLOGIJU;GRUPA 1. - KONTROLNA SREDSTVA ZA AUTOKLAV</t>
  </si>
  <si>
    <t>SOPEX D.O.O., POBRI, OPATIJA</t>
  </si>
  <si>
    <t>709/2024</t>
  </si>
  <si>
    <t>TEHNIČKI PLINOVI</t>
  </si>
  <si>
    <t>009-021-11-2024-EMV</t>
  </si>
  <si>
    <t>MESSER CROATIA PLIN D.O.O., ZAPREŠIĆ</t>
  </si>
  <si>
    <t>701/2023</t>
  </si>
  <si>
    <t>KITOVI, REAGENSI I OSTALI POTROŠNI MATERIJAL ZA MULTIPLEX I REAL TIME PCR TESTOVE, GRUPA 4-KITOVI, REAGENSI I OSTALI POTROŠNI MATERIJAL ZA RAD NA BIOFIRE FILMARRAY APARATU</t>
  </si>
  <si>
    <t>009-021-1-2023-EVV</t>
  </si>
  <si>
    <t>684/2023</t>
  </si>
  <si>
    <t>KITOVI, REAGENSI I OSTALI POTROŠNI MATERIJAL ZA MULTIPLEX I REAL TIME PCR TESTOVE; GRUPE 1 I 5.</t>
  </si>
  <si>
    <t>Vrijednosti bez PDV-a po grupama: Grupa 1=27.434,40 €; Grupa 5=10.510 €</t>
  </si>
  <si>
    <t>1 godina od početka izvršenja ugovora</t>
  </si>
  <si>
    <t>BIOSPECTRA D.O.O., NOVA GORICA</t>
  </si>
  <si>
    <t>683/2023</t>
  </si>
  <si>
    <t>KITOVI, REAGENSI I OSTALI POTROŠNI MATERIJAL ZA MULTIPLEX I REAL TIME PCR TESTOVE; GRUPA 2-KITOVI, REAGENSI I OSTALI POTROŠNI MATERIJAL ZA RAD U LIGHTCYCLER 480 II APARATU</t>
  </si>
  <si>
    <t>1097/2024</t>
  </si>
  <si>
    <t>LABORATORIJSKA PLASTIKA;GRUPA 4. - CILINDRI, ČAŠE, LIJEVCI, BOCE ŠTRCALJKE, KANISTRI I STALCI</t>
  </si>
  <si>
    <t>009-021-1-2024-EMV</t>
  </si>
  <si>
    <t>1071/2024</t>
  </si>
  <si>
    <t>LABORATORIJSKA PLASTIKA;GRUPA 3. - PETRIJEVE PLOČE I ČAŠE ZA UZORKOVANJE</t>
  </si>
  <si>
    <t>P.T.D. D.O.O., SVETA NEDELJA</t>
  </si>
  <si>
    <t>1058/2024</t>
  </si>
  <si>
    <t>LABORATORIJSKA PLASTIKA;GRUPA 1. - BRISEVI;GRUPA 2. - EPRUVETE ZA URIN, POSUDICE ZA STOLICU, ČEPOVI ZA EPRUVETE, VREĆE ZA STOMAHER I EZE</t>
  </si>
  <si>
    <t>Vrijednost po grupama bez pdva: grupa 1=13.680 €; grupa 2=41.530 €</t>
  </si>
  <si>
    <t>KUNA CORPORATION D.O.O., OROSLAVJE</t>
  </si>
  <si>
    <t>1057/2024</t>
  </si>
  <si>
    <t>LABORATORIJSKA PLASTIKA;GRUPA 5. - NASTAVCI ZA PIPETE I PIPETE;GRUPA 6. - NASTAVCI ZA PIPETE, PIPETE ZA COVID 19</t>
  </si>
  <si>
    <t>Vrijednosti po grupama bez pdva: grupa 5=4.268 €; grupa 6=10.375 €</t>
  </si>
  <si>
    <t>1141/2023</t>
  </si>
  <si>
    <t>KITOVI I POTROŠNI MATERIJAL ZA DETEKCIJU PATOGENA;GRUPA 1. - POTROŠNI MATERIJAL ZA U POTPUNOSTI AUTOMATIZIRANU MOLEKULARNU DETEKCIJU SARS-COV-2 I SPOLNO PRENOSIVIH PATOGENA</t>
  </si>
  <si>
    <t>009-021-12-2023-EVV</t>
  </si>
  <si>
    <t>1231/2024</t>
  </si>
  <si>
    <t>GOTOVI TESTOVI ZA EKOLOGIJU I OSTALO;GRUPA 5. - KIVETNI TESTOVI ZA ODREĐIVANJE KPK, SULFITA, ORTOFOSFATA I UKUPNOG FOSFORA, UKUPNOG DUŠIKA, ANIONSKIH, KATIONSKIH, NEIONSKIH DETERGENATA, NITRATA I PERMANGANATNOG INDEKSA NA HACH LANGE DR 3900 SPEKTROFOTOMETRU SA RFID TEHNOLOGIJOM ZA PRIMJENU NA PODRUČJU ANALIZA VODA I HT 200S TERMOBLOKU ZA BRZU DIGESTIJU</t>
  </si>
  <si>
    <t>009-021-12-2024-EMV</t>
  </si>
  <si>
    <t>HACH LANGE D.O.O., VARAŽDIN</t>
  </si>
  <si>
    <t>1195/2024</t>
  </si>
  <si>
    <t>GOTOVI TESTOVI ZA EKOLOGIJU I OSTALO;GRUPA 4. - ELISA TESTOVI ZA ALERGENE</t>
  </si>
  <si>
    <t>V.I.A.-LAB D.O.O., VARAŽDIN</t>
  </si>
  <si>
    <t>1194/2024</t>
  </si>
  <si>
    <t>GOTOVI TESTOVI ZA EKOLOGIJU I OSTALO;GRUPA 3. - ELISA TESTOVI I SPE KOLONICE ZA DODATNO PROČIŠĆAVANJE I EKSTRAKCIJU UZORAKA</t>
  </si>
  <si>
    <t>ARC D.O.O., VARAŽDIN</t>
  </si>
  <si>
    <t>1137/2024</t>
  </si>
  <si>
    <t>GOTOVI TESTOVI ZA EKOLOGIJU I OSTALO;GRUPA 2. - BOČICE I ŠPRICE ZA AUTOUZORKIVAČE</t>
  </si>
  <si>
    <t>OBRNUTA FAZA D.O.O., PAZIN</t>
  </si>
  <si>
    <t>1133/2024</t>
  </si>
  <si>
    <t>GOTOVI TESTOVI ZA EKOLOGIJU I OSTALO; GRUPA 1. - GOTOVI TESTOVI ZA PESTICIDE I SPE KOLONE ZA DODATNO PROČIŠĆAVANJE I EKSTRAKCIJU UZORAKA</t>
  </si>
  <si>
    <t>1089/2023</t>
  </si>
  <si>
    <t>KOLONE, PRETKOLONE I SPE KOLONE ZA KROMATOGRAFIJU - GRUPA 4. - KOLONE, PRETKOLONE I SPE KOLONE ZA ODREĐIVANJE KONTAMINANTA I TRIAZINSKIH PESTICIDA</t>
  </si>
  <si>
    <t>009-021-13-2023-EMV</t>
  </si>
  <si>
    <t>VITA LAB NOVA D.O.O., ZAGREB</t>
  </si>
  <si>
    <t>801/2024</t>
  </si>
  <si>
    <t>SREDSTVA ZA OSOBNU HIGIJENU</t>
  </si>
  <si>
    <t>009-021-13-2024-EMV</t>
  </si>
  <si>
    <t>BARKOM-G.M. D.O.O., ZAGREB</t>
  </si>
  <si>
    <t>992/2022</t>
  </si>
  <si>
    <t>KEMIKALIJE;  GRUPA 2. KEMIKALIJE VISOKE ČISTOĆE</t>
  </si>
  <si>
    <t>009-021-14-2022-EMV</t>
  </si>
  <si>
    <t>924/2022</t>
  </si>
  <si>
    <t>KEMIKALIJE;3. - GRUPA 3. KEMIKALIJE ZA POSEBNE NAMJENE</t>
  </si>
  <si>
    <t>MEDIC D.O.O., ZAGREB</t>
  </si>
  <si>
    <t>923/2022</t>
  </si>
  <si>
    <t>KEMIKALIJE;1. - GRUPA 1. KEMIKALIJE P.A.;4. - GRUPA 4. ALKOHOL I SOLNA TEHNIČKA KISELINA</t>
  </si>
  <si>
    <t>Cijena ponude bez PDv-a: GRUPA 1.: 231.370,00 kn; GRUPA 4.: 79.540,00</t>
  </si>
  <si>
    <t>1295/2024</t>
  </si>
  <si>
    <t>KOLONE, PRETKOLONE I SPE KOLONE ZA KROMATOGRAFIJU - 6 GRUPA;GRUPA 4. - KOLONE, PRETKOLONE I SPE KOLONE ZA ODREĐIVANJE KONTAMINANTA I TRIAZINSKIH PESTICIDA</t>
  </si>
  <si>
    <t>009-021-14-2024-EMV</t>
  </si>
  <si>
    <t>1192/2024</t>
  </si>
  <si>
    <t>KOLONE, PRETKOLONE I SPE KOLONE ZA KROMATOGRAFIJU, 6 GRUPA ;GRUPA 2. - KOLONE I PRETKOLONE ZA TEKUĆINSKU KROMATOGRAFIJU (LC-MS/MS I UPLC/MS-MS), SPE KOLONE I KOLONE ZA PRIPREMU UZORAKA MIKOTOKSINA</t>
  </si>
  <si>
    <t>LABTIM ADRIA D.O.O., ZAGREB</t>
  </si>
  <si>
    <t>1150/2024</t>
  </si>
  <si>
    <t>KOLONE, PRETKOLONE I SPE KOLONE ZA KROMATOGRAFIJU-6 GRUPA;GRUPA 1. - KOLONE ZA PLINSKU KROMATOGRAFIJU I ODREĐIVANJE SULFITA;GRUPA 6. - KOLONE ZA IONSKU KROMATOGRAFIJU (IC) ZA INSTRUMENT DIONEX ICS-6000</t>
  </si>
  <si>
    <t>Iznos bez PDV-a: Grupa 1 - 10.200 EUR; Grupa 6 - 5.200 EUR</t>
  </si>
  <si>
    <t>1149/2024</t>
  </si>
  <si>
    <t>KOLONE, PRETKOLONE I SPE KOLONE ZA KROMATOGRAFIJU - 6 GRUPA;GRUPA 5. - KOLONE ZA IONSKU KROMATOGRAFIJU (IC)</t>
  </si>
  <si>
    <t>PRIMALAB D.O.O., ZAGREB</t>
  </si>
  <si>
    <t>1148/2024</t>
  </si>
  <si>
    <t>KOLONE, PRETKOLONE I SPE KOLONE ZA KROMATOGRAFIJU;GRUPA 3. - KOLONE I PRETKOLONE ZA TEKUĆINSKU KROMATOGRAFIJU (HPLC I LC-MS/MS), ZA LC-ICP-MS ODREĐIVANJE ANORGANSKOG ARSENA I  KOLONE ZA ODREĐIVANJE PESTICIDA (GC-MS/MS)</t>
  </si>
  <si>
    <t>ALTIUM INTERNATIONAL D.O.O., ZAGREB</t>
  </si>
  <si>
    <t>1387/2023</t>
  </si>
  <si>
    <t>USLUGE ODRŽAVANJA POSTOJEĆIH PROGRAMSKIH RJEŠENJA;GRUPA 2. - ODRŽAVANJE SUSTAVA ZA MIKROBIOLOGIJU „OPENERP"</t>
  </si>
  <si>
    <t>009-021-15-2023-EVV</t>
  </si>
  <si>
    <t>APLIKACIJA D.O.O.,</t>
  </si>
  <si>
    <t>1367/2023</t>
  </si>
  <si>
    <t>USLUGE ODRŽAVANJA POSTOJEĆIH PROGRAMSKIH RJEŠENJA;GRUPA 15. - ODRŽAVANJE PROGRAMA ZA ŠKOLSKU MEDICINU I EPIDEMIOLOGIJU „E-KALENDAR"</t>
  </si>
  <si>
    <t>2 GODINE</t>
  </si>
  <si>
    <t>E-SUSTAVI D.O.O., ZAGREB</t>
  </si>
  <si>
    <t>1335/2023</t>
  </si>
  <si>
    <t>USLUGE ODRŽAVANJA POSTOJEĆIH PROGRAMSKIH RJEŠENJA;GRUPA 17. - ODRŽAVANJE SUSTAVA ZA PLAĆE "KORWIN"</t>
  </si>
  <si>
    <t>PERFEKTA D.O.O.,</t>
  </si>
  <si>
    <t>1334/2023</t>
  </si>
  <si>
    <t>USLUGE ODRŽAVANJA POSTOJEĆIH PROGRAMSKIH RJEŠENJA;GRUPA 1. - ODRŽAVANJE SUSTAVA ZA EKOLOGIJU „PAKEL";GRUPA 3. - ODRŽAVANJE SUSTAVA ZA  PREVENCIJU OVISNOSTI „PAKEL";GRUPA 4. - ODRŽAVANJE APLIKACIJE ZA EPIDEMIOLOGIJU „PAKEL";GRUPA 5. - ODRŽAVANJE SUSTAVA ZA GOSPODARSTVENE POSLOVE „PAKEL";GRUPA 7. - ODRŽAVANJA APLIKACIJE ZA KADROVSKE POSLOVE „PAKEL";GRUPA 10. - ODRŽAVANJE SUSTAVA ZA UREDSKO POSLOVANJE „PAKEL E-URED";GRUPA 11. - ODRŽAVANJE SUSTAVA ZA CENTAR ZA PREVENTIVNU MEDICINU „PAKEL";GRUPA 12. - ODRŽAVANJE SUSTAVA ZA ZAŠTITU LJUDI I IMOVINE „PAKEL";GRUPA 13. - ODRŽAVANJE SUSTAVA ZA NABAVU I SKLADIŠNO POSLOVANJE I PROIZVODNJU PODLOGA „PAKEL"</t>
  </si>
  <si>
    <t>Vrijednosti bez pdv-a po grupama: grupa1=34.999,92 €; grupa 3=7.963,44 €; grupa 4=23.890,08 €; grupa 5=19.099,20 €; grupa 7=10.599,84 €; grupa 10=15.897,60 €; grupa 11=4.777,92 €; grupa 12=4.777,92 €; grupa 13=5.407,68 €</t>
  </si>
  <si>
    <t>PAKEL D.O.O., ZADAR</t>
  </si>
  <si>
    <t>1330/2023</t>
  </si>
  <si>
    <t>USLUGE ODRŽAVANJA POSTOJEĆIH PROGRAMSKIH RJEŠENJA;GRUPA 9. - ODRŽAVANJE APLIKACIJE PROGRAMSKE PODRŠKE U ORDINACIJAMA ŠKOLSKE I ADOLESCENTNE MEDICINE  "COMPLETE PREVENTION"</t>
  </si>
  <si>
    <t>CUSPIS D.O.O., ZAGREB</t>
  </si>
  <si>
    <t>1329/2023</t>
  </si>
  <si>
    <t>USLUGE ODRŽAVANJA POSTOJEĆIH PROGRAMSKIH RJEŠENJA;GRUPA 6. - ODRŽAVANJE APLIKACIJE ZA MAMOGRAFIJU „MAMMA-ZG"</t>
  </si>
  <si>
    <t>LAMBDA D.O.O.,</t>
  </si>
  <si>
    <t>1328/2023</t>
  </si>
  <si>
    <t>USLUGE ODRŽAVANJA POSTOJEĆIH PROGRAMSKIH RJEŠENJA;GRUPA 16. - ODRŽAVANJA SUSTAVA "EPIDEMICOM"</t>
  </si>
  <si>
    <t>INTIS D.O.O., ZAGREB</t>
  </si>
  <si>
    <t>1325/2023</t>
  </si>
  <si>
    <t>USLUGE ODRŽAVANJA POSTOJEĆIH PROGRAMSKIH RJEŠENJA;GRUPA 8. - ODRŽAVANJE ISITE 3 SUSTAVA ZA PODRŠKU WEB PORTALA „ISITE 3"</t>
  </si>
  <si>
    <t>1. Zajednica ponuditelja: 
    PERPETUUM MOBILE D.O.O., ZAGREB
    EVIDENTE D.O.O., ZAGREB</t>
  </si>
  <si>
    <t>854/2024</t>
  </si>
  <si>
    <t>SANITETSKI MATERIJAL</t>
  </si>
  <si>
    <t>009-021-15-2024-EMV</t>
  </si>
  <si>
    <t>BIOGNOST D.O.O., ZAGREB</t>
  </si>
  <si>
    <t>842/2024</t>
  </si>
  <si>
    <t>ODRŽAVANJE POSTOJEĆEG SUSTAVA AUTOMATIZIRANIH MJERNIH STANICA (PROGRAM EKO KARTA GRADA ZAGREBA);GRUPA 1. - ODRŽAVANJE MJERNIH STANICA ZA PRAĆENJE KVALITETE ZRAKA;GRUPA 2. - NAJAM I ODRŽAVANJE MJERNIH STANICA ZA PRAĆENJE KVALITETE ZRAKA</t>
  </si>
  <si>
    <t>009-021-16-2024-EMV</t>
  </si>
  <si>
    <t>Vrijednost po grupama bez pdv-a: grupa 1=43.620 €; grupa 2=119.400 €</t>
  </si>
  <si>
    <t>SMART SENSE D.O.O., ZAGREB</t>
  </si>
  <si>
    <t>A-187/2024</t>
  </si>
  <si>
    <t>1090/2023</t>
  </si>
  <si>
    <t>ANEKS UGOVORU - KITOVI, REAGENSI I OSTALI POTROŠNI MATERIJAL ZA MULTIPLEX I REAL TIME PCR TESTOVE, GRUPA 3. - KITOVI, REAGENSI I OSTALI POTROŠNI MATERIJAL ZA RAD NA ELITE INGENIUS APARATU</t>
  </si>
  <si>
    <t>009-021-17-2023-EVV</t>
  </si>
  <si>
    <t>Povećanje vrijednosti &lt;50%; iznosi 45,43%; ukupno aneksirana vrijednost bez pdv-a=96.558 €</t>
  </si>
  <si>
    <t>KITOVI, REAGENSI I OSTALI POTROŠNI MATERIJAL ZA MULTIPLEX I REAL TIME PCR TESTOVE, GRUPA 3. - KITOVI, REAGENSI I OSTALI POTROŠNI MATERIJAL ZA RAD NA ELITE INGENIUS APARATU</t>
  </si>
  <si>
    <t>1363/2024</t>
  </si>
  <si>
    <t>NABAVA VOZILA PUTEM OPERATIVNOG LEASINGA NA RAZDOBLJE OD 5 GODINA – OSOBNA VOZILA</t>
  </si>
  <si>
    <t>009-021-17-2024-EVV</t>
  </si>
  <si>
    <t>60 MJESECI</t>
  </si>
  <si>
    <t>BKS-LEASING CROATIA D.O.O., ZAGREB</t>
  </si>
  <si>
    <t>232/2024</t>
  </si>
  <si>
    <t>UREDSKI MATERIJAL</t>
  </si>
  <si>
    <t>009-021-18-2023-EMV</t>
  </si>
  <si>
    <t>MAKROMIKRO GRUPA D.O.O., VELIKA GORICA</t>
  </si>
  <si>
    <t>1059/2024</t>
  </si>
  <si>
    <t>ODRŽAVANJE MREŽNE I SERVERSKE INFRASTRUKTURE</t>
  </si>
  <si>
    <t>009-021-18-2024-EMV</t>
  </si>
  <si>
    <t>KING ICT D.O.O., ZAGREB</t>
  </si>
  <si>
    <t>1265/2023</t>
  </si>
  <si>
    <t>USLUGE ČUVANJA IMOVINE I OSOBA I USLUGE PRIJENOSA NOVCA</t>
  </si>
  <si>
    <t>009-021-19-2023-EMV</t>
  </si>
  <si>
    <t>SOKOL D.O.O., ZAGREB</t>
  </si>
  <si>
    <t>1206/2024</t>
  </si>
  <si>
    <t>USLUGE ODRŽAVANJA POSLOVNIH PROGRAMSKIH RJEŠENJA – ODRŽAVANJE I ZAKONSKI NUŽNA NADOGRADNJA PROGRAMSKOG RJEŠENJA EKOLOŠKA KARTA GRADA ZAGREBA</t>
  </si>
  <si>
    <t>009-021-19-2024-EMV</t>
  </si>
  <si>
    <t>IGEA D.O.O., VARAŽDIN</t>
  </si>
  <si>
    <t>1278/2023</t>
  </si>
  <si>
    <t>USLUGE SERVISA RASHLADNO VENTILACIJSKE TEHNIKE</t>
  </si>
  <si>
    <t>009-021-20-2023-EMV</t>
  </si>
  <si>
    <t>1. Zajednica ponuditelja: 
    AEROTEH D.O.O., ZAGREB
    SERVIS RASHLADNIH UREĐAJA ZIMA PLUS VL.KREŠIMIR MRAMOR, ZAGREB</t>
  </si>
  <si>
    <t>358/2024</t>
  </si>
  <si>
    <t>NABAVA 25 VOZILA PUTEM OPERATIVNOG LEASINGA NA RAZDOBLJE OD 5 GODINA;GRUPA 1. - LAKA DOSTAVNA VOZILA;GRUPA 3. - KOMBINIRANO VOZILO ZA PRIJEVOZ TERETA;GRUPA 4 - OSOBNO TERENSKO PICK UP VOZILO</t>
  </si>
  <si>
    <t>009-021-21-2023-EVV</t>
  </si>
  <si>
    <t>Vrijednosti po grupama bez pdv-a: grupa 1=315.618 €; grupa 3=38.830,80 €; grupa 4=128.425,20 €</t>
  </si>
  <si>
    <t>5 GODINA (60 MJESECI)</t>
  </si>
  <si>
    <t>1249/2024</t>
  </si>
  <si>
    <t>POTROŠNI MATERIJAL ZA PREVENCIJU OVISNOSTI;GRUPA 1. - TEST PLOČICE ZA KVALITATIVNO ODREĐIVANJE METABOLITA DROGE U URINU</t>
  </si>
  <si>
    <t>009-021-21-2024-EMV</t>
  </si>
  <si>
    <t>825/2023</t>
  </si>
  <si>
    <t>009-021-2-2023-EMV</t>
  </si>
  <si>
    <t>1 godina od dana početka izvršenja Ugovora, sukcesivno</t>
  </si>
  <si>
    <t>1197/2024</t>
  </si>
  <si>
    <t>SERUMI ZA AGLUTINACIJU, SUSTAV ZA BRZU IDENTIFIKACIJU I OSTALO ZA MIKROBIOLOGIJU;GRUPA 13. - REAGENSI I POTROŠNI MATERIJAL ZA MOLEKULARNU DETEKCIJU KARBAPENEMAZA</t>
  </si>
  <si>
    <t>009-021-2-2024-EMV</t>
  </si>
  <si>
    <t>1014/2024</t>
  </si>
  <si>
    <t>SERUMI ZA AGLUTINACIJU, SUSTAV ZA BRZU IDENTIFIKACIJU I OSTALO ZA MIKROBIOLOGIJU;GRUPA 7. - TEST ZA KVANTATIVNO ODREĐIVANJE KALPROTEKTINA U STOLICI</t>
  </si>
  <si>
    <t>955/2024</t>
  </si>
  <si>
    <t>SERUMI ZA AGLUTINACIJU, SUSTAV ZA BRZU IDENTIFIKACIJU I OSTALO ZA MIKROBIOLOGIJU;GRUPA 6. - IMUNOKROMATOGRAFSKI TEST ZA DOKAZIVANJE ANTIGENA HELICOBACTER PYLORI</t>
  </si>
  <si>
    <t>BIOMAX D.O.O., ZAGREB</t>
  </si>
  <si>
    <t>941/2024</t>
  </si>
  <si>
    <t>SERUMI ZA AGLUTINACIJU, SUSTAV ZA BRZU IDENTIFIKACIJU I OSTALO ZA MIKROBIOLOGIJU;GRUPA 1. - SERUMI ZA AGLUTINACIJU;GRUPA 2. - SUSTAV ZA BRZU IDENTIFIKACIJU;GRUPA 3. - SUSTAV ZA GENERIRANJE ANAEROBNIH UVJETA I OSTALO;GRUPA 5. - TESTNI ORGANIZMI I POTREBNE OTOPINE;GRUPA 9. - KOMERCIJALNI SISTEM ZA KULTIVACIJU TRICHOMONAS VAGINALIS</t>
  </si>
  <si>
    <t>Vrijednosti po grupama bez pdva: grupa 1=25.197,90 €; grupa 2=21.299 €; grupa 3=9.394,2 €; grupa 5=6.560,84 €; grupa 9=9.992 €</t>
  </si>
  <si>
    <t>936/2024</t>
  </si>
  <si>
    <t>SERUMI ZA AGLUTINACIJU, SUSTAV ZA BRZU IDENTIFIKACIJU I OSTALO ZA MIKROBIOLOGIJU;GRUPA 11. - POTROŠNI MATERIJAL I REAGENSI ZA UREĐAJ HB&amp;L UROQUATTRO</t>
  </si>
  <si>
    <t>1 godina od dana počekta izvršenja Ugovora</t>
  </si>
  <si>
    <t>935/2024</t>
  </si>
  <si>
    <t>SERUMI ZA AGLUTINACIJU, SUSTAV ZA BRZU IDENTIFIKACIJU I OSTALO ZA MIKROBIOLOGIJU;GRUPA 10. - TEST ZA BRZU DETEKCIJU NOROVIRUSA</t>
  </si>
  <si>
    <t>915/2024</t>
  </si>
  <si>
    <t>SERUMI ZA AGLUTINACIJU, SUSTAV ZA BRZU IDENTIFIKACIJU I OSTALO ZA MIKROBIOLOGIJU;GRUPA 8. - TEST ZA MOLEKULARNU DETEKCIJU TOKSINA C. DIFFICILE AMPLIFIKACIJSKOM METODOM</t>
  </si>
  <si>
    <t>BIOGEN D.O.O., SESVETE</t>
  </si>
  <si>
    <t>908/2024</t>
  </si>
  <si>
    <t>SERUMI ZA AGLUTINACIJU, SUSTAV ZA BRZU IDENTIFIKACIJU I OSTALO ZA MIKROBIOLOGIJU;GRUPA 4. - TEST KITOVI ZA BROJANJE MIKROORGANIZAMA ZA UREĐAJ VIDAS</t>
  </si>
  <si>
    <t>A-492/2024</t>
  </si>
  <si>
    <t>1302/2023</t>
  </si>
  <si>
    <t>ANEKS UGOVORU - USLUGE OČITAVANJA NALAZA PREVENTIVNE MAMOGRAFIJE</t>
  </si>
  <si>
    <t>009-021-22-2023-EMV</t>
  </si>
  <si>
    <t>Uk.ug.vrijednost bez PDV-a = 69.500 EUR</t>
  </si>
  <si>
    <t>KLINIČKA BOLNICA DUBRAVA, ZAGREB-DUBRAVA</t>
  </si>
  <si>
    <t>USLUGE OČITAVANJA NALAZA PREVENTIVNE MAMOGRAFIJE</t>
  </si>
  <si>
    <t>552/2022</t>
  </si>
  <si>
    <t>ZAŠTITNA OBUĆA</t>
  </si>
  <si>
    <t>009-021-23-2022-EBV</t>
  </si>
  <si>
    <t>2 godine od dana obostranog potpisa Ugovora.</t>
  </si>
  <si>
    <t>URIHO - USTANOVA ZA PROFESIONALNU REHABILITACIJU I ZAPOŠLJAVANJE OSOBA S INVALIDITETOM, ZAGREB</t>
  </si>
  <si>
    <t>1444/2024</t>
  </si>
  <si>
    <t>009-021-23-2024-EMV</t>
  </si>
  <si>
    <t>24 mjeseca od dana obostranog potpisa Ugovora</t>
  </si>
  <si>
    <t>HOK OSIGURANJE D.D.,</t>
  </si>
  <si>
    <t>1405/2023</t>
  </si>
  <si>
    <t>KITOVI I POTROŠNI MATERIJAL ZA DETEKCIJU PATOGENA ;GRUPA 2. - TEST ZA MOLEKULARNU DETEKCIJU VIRUSA U STOLICI MULTIPLEKS PCR METODOM</t>
  </si>
  <si>
    <t>009-021-24-2023-EMV</t>
  </si>
  <si>
    <t>1385/2024</t>
  </si>
  <si>
    <t>SERVIS I ODRŽAVANJE KLIMA VENTILACIJSKIH UREĐAJA I RASHLADNE TEHNIKE</t>
  </si>
  <si>
    <t>009-021-24-2024-EMV</t>
  </si>
  <si>
    <t>FRIGOOPREMA D.O.O., SPLIT</t>
  </si>
  <si>
    <t>246/2024</t>
  </si>
  <si>
    <t>SERVERSKE I KLIJENTSKE MICROSOFT LICENCE;GRUPA 2. - LICENCA ZA MICROSOFT CLOUD RJEŠENJE VEZANO ZA ODRŽAVANJE GIS APLIKACIJE EKO KARTE</t>
  </si>
  <si>
    <t>009-021-25-2023-EVV</t>
  </si>
  <si>
    <t>COMBIS D.O.O., ZAGREB</t>
  </si>
  <si>
    <t>1260/2024</t>
  </si>
  <si>
    <t>KITOVI, REAGENSI I OSTALI POTROŠNI MATERIJAL ZA MULTIPLEX I REAL TIME PCR TESTOVE, GRUPE 1.,6.;GRUPA 1. - KITOVI I REAGENSI ZA AUTOMATIZIRANU AMPLIFIKACIJU NA AUSDIAGNOSTICS MULTIPLEX-TANDEM PCR (MT-PCR) SISTEMU;GRUPA 6. - TESTOVI ZA DETEKCIJU SARS-COV-2 NA POC PCR UREĐAJU</t>
  </si>
  <si>
    <t>009-021-25-2024-EMV</t>
  </si>
  <si>
    <t>Vrijednosti po grupama bez pdva: grupa 1=21.354,60 €; grupa 2=5.083,00 €</t>
  </si>
  <si>
    <t>376/2024</t>
  </si>
  <si>
    <t>LABORATORIJSKO STAKLO;GRUPA 1. - LABORATORIJSKO STAKLO A KLASE;GRUPA 2. - LABORATORIJSKO STAKLO – TIKVICE, PIPETE I CILINDRI;GRUPA 3. - LABORATORIJSKO STAKLO – EPRUVETE, ČAŠE, BOCE, LIJEVCI I TIKVICE ERLENMAYER</t>
  </si>
  <si>
    <t>009-021-26-2023-EMV</t>
  </si>
  <si>
    <t>upisan zbrojeni iznos po grupama:grupa 1.=4.614,40 eur, grupa 2.=5.614,00 eur, grupa 3 = 51.307,44 eur</t>
  </si>
  <si>
    <t>230/2023</t>
  </si>
  <si>
    <t>USLUGE ČIŠĆENJA</t>
  </si>
  <si>
    <t>009-021-28-2022-EVV</t>
  </si>
  <si>
    <t>REGIS D.O.O., SOLIN</t>
  </si>
  <si>
    <t>362/2024</t>
  </si>
  <si>
    <t>STANDARDI, GRUPE 4.,5.,7.;GRUPA 5. - STANDARDI ZA PLINSKU KROMATOGRAFIJU;GRUPA 7. - DROGE I PSIHOTROPNE TVARI</t>
  </si>
  <si>
    <t>009-021-28-2023-EMV</t>
  </si>
  <si>
    <t>upisana zbrojena vrijednost grupa; grupa 1.=6.006,00 eur, grupa 7.=8.576,00 eur</t>
  </si>
  <si>
    <t>328/2024</t>
  </si>
  <si>
    <t>STANDARDI.;GRUPA 4. - STANDARDI ZA HPLC</t>
  </si>
  <si>
    <t>1183/2024</t>
  </si>
  <si>
    <t>009-021-28-2024-EMV</t>
  </si>
  <si>
    <t>979/2022</t>
  </si>
  <si>
    <t>UREĐAJI ZA PRANJE LABORATORIJSKOG SUĐA - 2 KOMADA</t>
  </si>
  <si>
    <t>009-021-30-2022-EMV</t>
  </si>
  <si>
    <t>90 dana od dana potpisa ugovora</t>
  </si>
  <si>
    <t>EUROKONTAKT D.O.O., ZAGREB</t>
  </si>
  <si>
    <t>1421/2024</t>
  </si>
  <si>
    <t>ODRŽAVANJE POSTROJENJA ZA NEUTRALIZACIJU OTPADNIH VODA</t>
  </si>
  <si>
    <t>009-021-30-2024-EMV</t>
  </si>
  <si>
    <t>NATURAL WATER SYSTEMS D.O.O., ZAGREB</t>
  </si>
  <si>
    <t>1346/2024</t>
  </si>
  <si>
    <t>NABAVA MREŽNIH UREĐAJA I AP-A</t>
  </si>
  <si>
    <t>009-021-31-2024-EMV</t>
  </si>
  <si>
    <t>60 dana od potpisa</t>
  </si>
  <si>
    <t>769/2023</t>
  </si>
  <si>
    <t>009-021-3-2023-EMV</t>
  </si>
  <si>
    <t>643/2024</t>
  </si>
  <si>
    <t>ZAŠTIĆENI OBRASCI</t>
  </si>
  <si>
    <t>009-021-3-2024-EMV</t>
  </si>
  <si>
    <t>673/2022</t>
  </si>
  <si>
    <t>STERILIZATOR S VENTILATOROM (3 KOMADA)</t>
  </si>
  <si>
    <t>009-021-33-2022-EBV</t>
  </si>
  <si>
    <t>60 dana od dana potpisa Ugovora.</t>
  </si>
  <si>
    <t>RU-VE D.O.O., SV. NEDELJA</t>
  </si>
  <si>
    <t>1006/2022</t>
  </si>
  <si>
    <t>009-021-34-2022-EMV</t>
  </si>
  <si>
    <t>640/2023</t>
  </si>
  <si>
    <t>PODLOGE ZA MIKROBIOLOGIJU; GRUPA 10-GOTOVE COLILERT PODLOGE ZA KOLIFORME I E.COLI MPN, SARS COV-2 MAGNETIC BEAD KIT + RT PCR TEST</t>
  </si>
  <si>
    <t>009-021-39-2022-EMV</t>
  </si>
  <si>
    <t>VOXA, OBRT ZA TRGOVINU I POSREDOVANJE, VL. HRVOJE VIDUČ, SAMOBOR</t>
  </si>
  <si>
    <t>639/2023</t>
  </si>
  <si>
    <t>PODLOGE ZA MIKROBIOLOGIJU; GRUPA3-GOTOVE PODLOGE ZA MIKROBIOLOGIJU (KRUTE I TEKUĆE), GRUPA 4-GOTOVE PODLOGE ZA MIKROBIOLOŠKU ANALIZU VODA (KRUTE I TEKUĆE), GRUPA 9-GOTOVE KRUTE KROMOGENE PODLOGE ZA KOLIFORME I E.COLI MF</t>
  </si>
  <si>
    <t>Vrijednosti bez PDV-a: Grupa 3=6.040,14 €; Grupa4=1.159,35 €; Grupa 9=42,52 €</t>
  </si>
  <si>
    <t>DIAHEM D.O.O., VELIKA GORICA</t>
  </si>
  <si>
    <t>628/2023</t>
  </si>
  <si>
    <t>PODLOGE ZA MIKROBIOLOGIJU, GRUPA 7-GOTOVE PODLOGE-KITOVI ZA MIKROBIOLOŠKU ANALIZU VODA; GRUPA 11-SPECIJALNE KROMOGENE PODLOGE</t>
  </si>
  <si>
    <t>1 godina od početka izvršenja ugovora, sukcesivno</t>
  </si>
  <si>
    <t>NOACK D.O.O., ZAGREB</t>
  </si>
  <si>
    <t>627/2023</t>
  </si>
  <si>
    <t>PODLOGE ZA MIKROBIOLOGIJU; GRUPA 2 - SPECIJALNE PODLOGE ZA MIKROBIOLOGIJU</t>
  </si>
  <si>
    <t>1 god od početka izvršenja ugovora, sukcesivno</t>
  </si>
  <si>
    <t>596/2023</t>
  </si>
  <si>
    <t xml:space="preserve">PODLOGE ZA MIKROBIOLOGIJU;GRUPA 1. - OSNOVNE  PODLOGE ZA MIKROBIOLOGIJU ;GRUPA 5. - SPECIJALNE PODLOGE SA SUPLEMENTIMA ;GRUPA 6. - PODLOGE ZA BIOKEMIJSKU IDENTIFIKACIJU  </t>
  </si>
  <si>
    <t>Iznos bez PDV-a: Grupa 1 - 40.151,83 EUR; Grupa 5 - 39.594,86 EUR; Grupa 6 - 3.113,36 EUR</t>
  </si>
  <si>
    <t>1 godina od dana potpisa Ugovora, sukesivno</t>
  </si>
  <si>
    <t>678/2023</t>
  </si>
  <si>
    <t>LABORATORIJSKA PLASTIKA; GRUPA 1. BRISEVI; GRUPA 2. EPRUVETE ZA URIN, POSUDICE ZA STOLICU, ČEPOVI ZA EPRUVETE, VREĆE ZA STOMAHER I EZE</t>
  </si>
  <si>
    <t>009-021-40-2022-EVV</t>
  </si>
  <si>
    <t>Iznos bez PDV-a: Grupa 1 - 46.912.20 EUR; Grupa 2 - 79.143,94 EUR</t>
  </si>
  <si>
    <t>657/2023</t>
  </si>
  <si>
    <t>LABORATORIJSKA PLASTIKA; GRUPA 5-NASTAVCI ZA PIPETE I PIPETE, GRUPA 6-NASTAVCI ZA PIPETE, PIPETE ZA COVID 19; GRUPA7-MICROTUBE, KRIO TUBE, STALCI I DRUGO ZA COVID 19</t>
  </si>
  <si>
    <t>Vrijednost bez PDV-a po grupama: Grupa 5=6.634,85 €, Grupa 6=79.992,25 €, Grupa 7=47.551,73 €</t>
  </si>
  <si>
    <t>656/2023</t>
  </si>
  <si>
    <t>LABORATORIJSKA PLASTIKA; GRUPA 3 - PETRIJEVE PLOČE I ČAŠE ZA UZROKOVANJE</t>
  </si>
  <si>
    <t>652/2023</t>
  </si>
  <si>
    <t>LABORATORIJSKA PLASTIKA; GRUPA 4-CILINDRI, ČAŠE, LIJEVCI, BOCE, ŠTRCALJKE, KANISTRI I STALCI</t>
  </si>
  <si>
    <t>A-20/2024</t>
  </si>
  <si>
    <t>826/2023</t>
  </si>
  <si>
    <t>ANEKS UGOVORU - KOLONE, PRETKOLONE I SPE KOLONE ZA KROMATOGRAFIJU;GRUPA 1. - KOLONE ZA PLINSKU KROMATOGRAFIJU I ODREĐIVANJE SULFITA;GRUPA 2. - KOLONE I PRETKOLONE ZA TEKUĆINSKU KROMATOGRAFIJU (LC-MS/MS I UPLC/MS-MS), SPE KOLONE I KOLONE ZA PRIPREMU UZORAKA MIKOTOKSINA;GRUPA 6. - KOLONE ZA IONSKU KROMATOGRAFIJU (IC) ZA INSTRUMENT DIONEX ICS-6000</t>
  </si>
  <si>
    <t>009-021-4-2023-EMV</t>
  </si>
  <si>
    <t>Povećanje vrijednosti &lt;50%; povećanje za grupu 2 iznosi 49,82%; ukupno aneksirana vrijednost za grupu 2=21.050 € bez pdv-a</t>
  </si>
  <si>
    <t>873/2023</t>
  </si>
  <si>
    <t>KOLONE, PRETKOLONE I SPE KOLONE ZA KROMATOGRAFIJU;GRUPA 5. - KOLONE ZA IONSKU KROMATOGRAFIJU (IC)</t>
  </si>
  <si>
    <t>1 godina od dana početka izvršenja, sukcesivno</t>
  </si>
  <si>
    <t>862/2023</t>
  </si>
  <si>
    <t>KOLONE, PRETKOLONE I SPE KOLONE ZA KROMATOGRAFIJU; Grupa 3.Kolone i pretkolone za tekućinsku kromatografiju (HPLC i LC-MS/MS), za LC-ICP-MS određivanje anorganskog arsena i  kolone za određivanje pesticida (GC-MS/MS)</t>
  </si>
  <si>
    <t>KOLONE, PRETKOLONE I SPE KOLONE ZA KROMATOGRAFIJU;GRUPA 1. - KOLONE ZA PLINSKU KROMATOGRAFIJU I ODREĐIVANJE SULFITA;GRUPA 2. - KOLONE I PRETKOLONE ZA TEKUĆINSKU KROMATOGRAFIJU (LC-MS/MS I UPLC/MS-MS), SPE KOLONE I KOLONE ZA PRIPREMU UZORAKA MIKOTOKSINA;GRUPA 6. - KOLONE ZA IONSKU KROMATOGRAFIJU (IC) ZA INSTRUMENT DIONEX ICS-6000</t>
  </si>
  <si>
    <t>Iznos bez PDV-a: Grupa 1 - 5.572,00 EUR; Grupa 2 - 14.050,00 EUR; Grupa 6 - 5.200,00 EUR</t>
  </si>
  <si>
    <t>699/2024</t>
  </si>
  <si>
    <t>USLUGE TEKUĆEG ODRŽAVANJA PRIJEVOZNIH SREDSTAVA – SERVISI I POPRAVCI VOZILA;-3 GRUPE;GRUPA 2. - SERVISIRANJE I ODRŽAVANJE VOZILA DACIA</t>
  </si>
  <si>
    <t>009-021-4-2024-EMV</t>
  </si>
  <si>
    <t>A-48/2024</t>
  </si>
  <si>
    <t>503/2023</t>
  </si>
  <si>
    <t>ANEKS UGOVORU - SERUMI ZA AGLUTINACIJU, SUSTAV ZA BRZU IDENTIFIKACIJU I OSTALO ZA MIKROBIOLOGIJU;GRUPA 7. - TEST ZA KVANTATIVNO ODREĐIVANJE KALPROTEKTINA U STOLICI</t>
  </si>
  <si>
    <t>009-021-42-2022-EMV</t>
  </si>
  <si>
    <t>Povećanje &lt;50%; iznosi 44,98%; ukupno aneksirani iznos=27.709,50 €</t>
  </si>
  <si>
    <t>MEDI-LAB D.O.O., ZAGREB</t>
  </si>
  <si>
    <t>626/2023</t>
  </si>
  <si>
    <t>SERUMI ZA AGLUTINACIJU, SUSTAV ZA BRZU IDENTIFIKACIJU I OSTALO ZA MIKROBIOLOGIJU, GRUPA 11 - TEST ZA BRZU DETEKCIJU NOROVIRUSA</t>
  </si>
  <si>
    <t>598/2023</t>
  </si>
  <si>
    <t>SERUMI ZA AGLUTINACIJU, SUSTAV ZA BRZU IDENTIFIKACIJU I OSTALO ZA MIKROBIOLOGIJU;GRUPA 6. - TEST ZA KVALITATIVNO ODREĐIVANJE KALPROTEKTINA U STOLICI</t>
  </si>
  <si>
    <t>ADONIS PHARMA D.O.O., ZAGREB</t>
  </si>
  <si>
    <t>547/2023</t>
  </si>
  <si>
    <t>SERUMI ZA AGLUTINACIJU, SUSTAV ZA BRZU IDENTIFIKACIJU I OSTALO ZA MIKROBIOLOGIJU; GRUPE 2 i 3</t>
  </si>
  <si>
    <t>GRUPA 2: VRIJEDNOST=40.209,70 € (bez PDV-a); GRUPA 3: VRIJEDNOST=5.232,97 € (bez PDV-a)</t>
  </si>
  <si>
    <t>1 odina od početka izvršenja ugovora, sukcesivno</t>
  </si>
  <si>
    <t>530/2023</t>
  </si>
  <si>
    <t>SERUMI ZA AGLUTINACIJU, SUSTAV ZA BRZU IDENTIFIKACIJU I OSTALO ZA MIKROBIOLOGIJU;GRUPA 8. - TEST ZA MOLEKULARNU DETEKCIJU TOKSINA C. DIFFICILE AMPLIKACIJSKOM METODOM</t>
  </si>
  <si>
    <t>529/2023</t>
  </si>
  <si>
    <t>SERUMI ZA AGLUTINACIJU, SUSTAV ZA BRZU IDENTIFIKACIJU I OSTALO ZA MIKROBIOLOGIJU;GRUPA 1. - SERUMI ZA AGLUTINACIJU;GRUPA 5. - TESTNI ORGANIZMI I POTREBNE OTOPINE;GRUPA 9. - MEMBRANSKI GEL FILTERI ZA UZORKOVANJE ZRAKA ZA UREĐAJ AIRPORT MD;GRUPA 10. - KOMERCIJALNI SISTEM ZA KULTIVACIJU TRICHOMONAS VAGINALIS</t>
  </si>
  <si>
    <t>Iznos bez PDV-a: Grupa 1 - 25.016,32 EUR; Grupa 5 - 11.294,92 EUR; Grupa 9 - 2.375,74 EUR; Grupa 10 - 6.370,69 EUR</t>
  </si>
  <si>
    <t>504/2023</t>
  </si>
  <si>
    <t>1 godina  od dana potpisa Ugovora, sukcesivno</t>
  </si>
  <si>
    <t>204/2023</t>
  </si>
  <si>
    <t>009-021-43-2022-EMV</t>
  </si>
  <si>
    <t>1 godina od dana početka izvršenja</t>
  </si>
  <si>
    <t>861/2023</t>
  </si>
  <si>
    <t>USLUGE TEKUĆEG ODRŽAVANJA LABORATORIJSKE OPREME I POSTROJENJA; GRUPA 45 - USLUGE TEKUĆEG ODRŽAVANJA LABORATORIJSKE OPREME PROIZVOĐAČA /SYSTEC</t>
  </si>
  <si>
    <t>009-021-45-2022-EVV</t>
  </si>
  <si>
    <t>EMMA SERVIS J.D.O.O.,</t>
  </si>
  <si>
    <t>827/2023</t>
  </si>
  <si>
    <t>USLUGE TEKUĆEG ODRŽAVANJA LABORATORIJSKE OPREME I POSTROJENJA;GRUPA 1. - USLUGE TEKUĆEG ODRŽAVANJA LABORATORIJSKE OPREME PROIZVOĐAČA / PERKIN ELMER, ANTON PAAR</t>
  </si>
  <si>
    <t>JASIKA D.O.O., LUČKO</t>
  </si>
  <si>
    <t>733/2023</t>
  </si>
  <si>
    <t>USLUGE TEKUĆEG ODRŽAVANJA LABORATORIJSKE OPREME I POSTROJENJA;GRUPA 36. - USLUGE TEKUĆEG ODRŽAVANJA LABORATORIJSKE OPREME PROIZVOĐAČA / VIRCELL</t>
  </si>
  <si>
    <t>718/2023</t>
  </si>
  <si>
    <t>USLUGE TEKUĆEG ODRŽAVANJA LABORATORIJSKE OPREME I POSTROJENJA; GRUPA 14-USLUGE TEKUĆEG ODRŽAVANJA LABORATORIJSKE OPREME PROIZVOĐAČA /OLYMPUS</t>
  </si>
  <si>
    <t>690/2023</t>
  </si>
  <si>
    <t>USLUGE TEKUĆEG ODRŽAVANJA LABORATORIJSKE OPREME I POSTROJENJA; GRUPA 22-USLUGE TEKUĆEG ODRŽAVANJA LABORATORIJSKE OPREME PROIZVOĐAČA /MIELE</t>
  </si>
  <si>
    <t>689/2023</t>
  </si>
  <si>
    <t>USLUGE TEKUĆEG ODRŽAVANJA LABORATORIJSKE OPREME I POSTROJENJA; GRUPA 25-USLUGE TEKUĆEG ODRŽAVANJA LABORATORIJSKE OPREME PROIZVOĐAČA /WATERS</t>
  </si>
  <si>
    <t>688/2023</t>
  </si>
  <si>
    <t>USLUGE TEKUĆEG ODRŽAVANJA LABORATORIJSKE OPREME I POSTROJENJA; GRUPA 26-USLUGE TEKUĆEG ODRŽAVANJA LABORATORIJSKE OPREME PROIZVOĐAČA /HORIBA</t>
  </si>
  <si>
    <t>EKONERG D.O.O., ZAGREB</t>
  </si>
  <si>
    <t>687/2023</t>
  </si>
  <si>
    <t>USLUGE TEKUĆEG ODRŽAVANJA LABORATORIJSKE OPREME I POSTROJENJA; GRUPA 49-USLUGE TEKUĆEG ODRŽAVANJA LABORATORIJSKE OPREME PROIZVOĐAČA /CISA</t>
  </si>
  <si>
    <t>GLENINVEST D.O.O., ZAGREB</t>
  </si>
  <si>
    <t>682/2023</t>
  </si>
  <si>
    <t>USLUGE TEKUĆEG ODRŽAVANJA LABORATORIJSKE OPREME I POSTROJENJA; GRUPA8-USLUGE TEKUĆEG ODRŽAVANJA LABORATORIJSKE OPREME PROIZVOĐAČA /BUCHI, METHROM</t>
  </si>
  <si>
    <t>681/2023</t>
  </si>
  <si>
    <t>USLUGE TEKUĆEG ODRŽAVANJA LABORATORIJSKE OPREME I POSTROJENJA; GRUPE 3, 6, 41.</t>
  </si>
  <si>
    <t>Vrijednost prupa bez PDV-a: Grupa 3=112.548,76 €; Grupa 6=22.903,35 €; Grupa 41=2.104,90 €</t>
  </si>
  <si>
    <t>680/2023</t>
  </si>
  <si>
    <t>USLUGE TEKUĆEG ODRŽAVANJA LABORATORIJSKE OPREME I POSTROJENJA; GRUPA 2-USLUGE TEKUĆEG ODRŽAVANJA LABORATORIJSKE OPREME PROIZVOĐAČA /SHIMADZU</t>
  </si>
  <si>
    <t>SHIMADZU D.O.O., ZAGREB</t>
  </si>
  <si>
    <t>671/2023</t>
  </si>
  <si>
    <t>USLUGE TEKUĆEG ODRŽAVANJA LABORATORIJSKE OPREME I POSTROJENJA, GRUPE 12, 13, 16, 21, 47.</t>
  </si>
  <si>
    <t>LABOMAR D.O.O., ZAGREB</t>
  </si>
  <si>
    <t>280/2023</t>
  </si>
  <si>
    <t>NABAVA USLUGA INTEGRACIJE SUSTAVA ZA DETEKCIJU I PRAĆENJE KRETANJA ZAGAĐENJA ZRAKA U URBANIM PODRUČJIMA S EKOLOŠKOM KARTOM GRADA ZAGREBA</t>
  </si>
  <si>
    <t>009-021-48-2022-EMV</t>
  </si>
  <si>
    <t>60 dana od dana početka izvršenja</t>
  </si>
  <si>
    <t>904/2022</t>
  </si>
  <si>
    <t>009-021-5-2022-EMV</t>
  </si>
  <si>
    <t>805/2022</t>
  </si>
  <si>
    <t>POTROŠNI MATERIJAL ZA PREVENCIJU OVISNOSTI; GRUPA 2. - TESTOVI ZA BRZU DIJAGNOSTIKU HIV-A I HEPATITISA C</t>
  </si>
  <si>
    <t>ARENDA D.O.O., ZAGREB</t>
  </si>
  <si>
    <t>1395/2023</t>
  </si>
  <si>
    <t>STANDARDI;GRUPA 3. - METALI</t>
  </si>
  <si>
    <t>009-021-5-2023-EMV</t>
  </si>
  <si>
    <t>1305/2023</t>
  </si>
  <si>
    <t>STANDARDI;GRUPA 8. - BILJNI TOKSINI</t>
  </si>
  <si>
    <t>1286/2023</t>
  </si>
  <si>
    <t>STANDARDI;GRUPA 1. - PCB I PESTICIDI ZA GC;GRUPA 2. - STANDARDI ZA LC-MS/MS;GRUPA 6. - PESTICIDI ZA LC/MS/MS I GC/MS/MS</t>
  </si>
  <si>
    <t>vrijednost po grupama bez pdv-a: grupa 1=1.235 €; grupa 2=14.935 €; grupa 6=10.798 €</t>
  </si>
  <si>
    <t>1374/2024</t>
  </si>
  <si>
    <t>PODLOGE ZA MIKROBIOLOGIJU, 11 GRUPA ;GRUPA 11. - SPECIJALNE KROMOGENE PODLOGE</t>
  </si>
  <si>
    <t>009-021-5-2024-EMV</t>
  </si>
  <si>
    <t>C-PHARM D.O.O., VUKOVAR</t>
  </si>
  <si>
    <t>1259/2024</t>
  </si>
  <si>
    <t>PODLOGE ZA MIKROBIOLOGIJU - 11 GRUPA;GRUPA 4. - GOTOVE PODLOGE ZA MIKROBIOLOŠKU ANALIZU VODA  (KRUTE I TEKUĆE)</t>
  </si>
  <si>
    <t>1219/2024</t>
  </si>
  <si>
    <t>PODLOGE ZA MIKROBIOLOGIJU;GRUPA 2. - SPECIJALNE PODLOGE ZA MIKROBIOLOGIJU</t>
  </si>
  <si>
    <t>1212/2024</t>
  </si>
  <si>
    <t>PODLOGE ZA MIKROBIOLOGIJU - 11 GRUPA;GRUPA 3. - GOTOVE PODLOGE ZA MIKROBIOLOGIJU (KRUTE I TEKUĆE)</t>
  </si>
  <si>
    <t>1191/2024</t>
  </si>
  <si>
    <t>PODLOGE ZA MIKROBIOLOGIJU-11 GRUPA;GRUPA 10. - GOTOVE COLILERT PODLOGE ZA KOLIFORME I E.COLI MPN</t>
  </si>
  <si>
    <t>1190/2024</t>
  </si>
  <si>
    <t>PODLOGE ZA MIKROBIOLOGIJU-11 GRUPA - ;GRUPA 7. - GOTOVE PODLOGE – KITOVI ZA MIKROBIOLOŠKU ANALIZU VODA</t>
  </si>
  <si>
    <t>1147/2024</t>
  </si>
  <si>
    <t>PODLOGE ZA MIKROBIOLOGIJU - 11 GRUPA;GRUPA 1. - OSNOVNE PODLOGE ZA MIKROBIOLOGIJU;GRUPA 5. - SPECIJALNE PODLOGE SA SUPLEMENTIMA;GRUPA 6. - PODLOGE ZA BIOKEMIJSKU IDENTIFIKACIJU</t>
  </si>
  <si>
    <t>1198/2024</t>
  </si>
  <si>
    <t>USLUGE ODRŽAVANJA POSTOJEĆIH PROGRAMSKIH RJEŠENJA;GRUPA 2. - ODRŽAVANJE SUSTAVA ZA UNOS CJEPIVA "MEDICUS - CIJEPLJENJE"</t>
  </si>
  <si>
    <t>009-021-6-2024-EMV</t>
  </si>
  <si>
    <t>MCS GRUPA D.O.O., ZAGREB</t>
  </si>
  <si>
    <t>1171/2024</t>
  </si>
  <si>
    <t>USLUGE ODRŽAVANJA POSTOJEĆIH PROGRAMSKIH RJEŠENJA;GRUPA 3. - ODRŽAVANJE SUSTAVA ZA EVIDENCIJU RADNOG VREMENA „BASYS TIME"</t>
  </si>
  <si>
    <t>909/2023</t>
  </si>
  <si>
    <t>009-021-7-2023-EMV</t>
  </si>
  <si>
    <t>882/2023</t>
  </si>
  <si>
    <t>1 GODINA; SUKCESIVNO</t>
  </si>
  <si>
    <t>879/2023</t>
  </si>
  <si>
    <t>GOTOVI TESTOVI ZA EKOLOGIJU I OSTALO;GRUPA 1. - GOTOVI TESTOVI ZA PESTICIDE I SPE KOLONE ZA DODATNO PROČIŠĆAVANJE I EKSTRAKCIJU UZORAKA</t>
  </si>
  <si>
    <t>Sukcesivno. Pojedinačni rok 10 dana. Trajanje ugovora 1 godina</t>
  </si>
  <si>
    <t>848/2023</t>
  </si>
  <si>
    <t>844/2023</t>
  </si>
  <si>
    <t>860/2024</t>
  </si>
  <si>
    <t>KITOVI, REAGENSI I OSTALI POTROŠNI MATERIJAL ZA MULTIPLEX I REAL TIME PCR TESTOVE;GRUPA 5. - KITOVI ZA BRZI PCR POC TEST NA SARS-COV-2 I GRIPU</t>
  </si>
  <si>
    <t>009-021-7-2024-EVV</t>
  </si>
  <si>
    <t>853/2024</t>
  </si>
  <si>
    <t>KITOVI, REAGENSI I OSTALI POTROŠNI MATERIJAL ZA MULTIPLEX I REAL TIME PCR TESTOVE;GRUPA 4. - KITOVI, REAGENSI I OSTALI POTROŠNI MATERIJAL ZA RAD NA BIOFIRE FILMARRAY APARATU</t>
  </si>
  <si>
    <t>851/2024</t>
  </si>
  <si>
    <t>KITOVI, REAGENSI I OSTALI POTROŠNI MATERIJAL ZA MULTIPLEX I REAL TIME PCR TESTOVE;GRUPA 2. - KITOVI, REAGENSI I OSTALI POTROŠNI MATERIJAL ZA RAD NA LIGHTCYCLER 480 II APARATU</t>
  </si>
  <si>
    <t>805/2024</t>
  </si>
  <si>
    <t>KITOVI, REAGENSI I OSTALI POTROŠNI MATERIJAL ZA MULTIPLEX I REAL TIME PCR TESTOVE;GRUPA 3. - KITOVI, REAGENSI I OSTALI POTROŠNI MATERIJAL ZA RAD NA ELITE INGENIUS APARATU</t>
  </si>
  <si>
    <t>1391/2023</t>
  </si>
  <si>
    <t>POTROŠNI MATERIJAL ZA MOLEKULARNU MIKROBIOLOGIJU I SEROLOŠKU DIJAGNOSTIKU;GRUPA 4. - NASTAVCI ZA PIPETE I PIPETE</t>
  </si>
  <si>
    <t>009-021-8-2023-EVV</t>
  </si>
  <si>
    <t>BC HEBE ADRIA D.O.O., ZAGREB</t>
  </si>
  <si>
    <t>1378/2023</t>
  </si>
  <si>
    <t>POTROŠNI MATERIJAL ZA MOLEKULARNU MIKROBIOLOGIJU I SEROLOŠKU DIJAGNOSTIKU;GRUPA 3. - KITOVI ZA UZIMANJE I TRANSPORT UZORAKA OBRISAKA CERVIKSA ZA PRETAGU NA HPV</t>
  </si>
  <si>
    <t>1324/2023</t>
  </si>
  <si>
    <t>POTROŠNI MATERIJAL ZA MOLEKULARNU MIKROBIOLOGIJU I SEROLOŠKU DIJAGNOSTIKU;GRUPA 6. - OSTALI PRIBOR ZA PCR I SEROLOGIJU</t>
  </si>
  <si>
    <t>1323/2023</t>
  </si>
  <si>
    <t>POTROŠNI MATERIJAL ZA MOLEKULARNU MIKROBIOLOGIJU I SEROLOŠKU DIJAGNOSTIKU;GRUPA 1. - KITOVI I OSTALI POTROŠNI MATERIJAL ZA MOLEKULARNU DETEKCIJU BAKTERIJE CHLAMYDIA TRACHOMATIS;GRUPA 2. - KITOVI I OSTALI POTROŠNI MATERIJAL ZA MOLEKULARNU DETEKCIJU HUMANIH PAPILOMA VIRUSA (HPV);GRUPA 9. - ECLIA TESTOVI ZA SEROLOŠKU DIJAGNOSTIKU HEPATITIS B I C VIRUSNE INFEKCIJE I DRUGO</t>
  </si>
  <si>
    <t>Vrijednost bez pdv-a po grupama: grupa 1=221.393,52 €; grupa 2=142.610,16 €; grupa 9=38316,28 €</t>
  </si>
  <si>
    <t>1322/2023</t>
  </si>
  <si>
    <t>POTROŠNI MATERIJAL ZA MOLEKULARNU MIKROBIOLOGIJU I SEROLOŠKU DIJAGNOSTIKU;GRUPA 8. - CLIA TESTOVI I DRUGO</t>
  </si>
  <si>
    <t>1314/2023</t>
  </si>
  <si>
    <t>POTROŠNI MATERIJAL ZA MOLEKULARNU MIKROBIOLOGIJU I SEROLOŠKU DIJAGNOSTIKU;GRUPA 7. - ELFA TESTOVI I DRUGO</t>
  </si>
  <si>
    <t>601/2024</t>
  </si>
  <si>
    <t>SERVERSKE I KLIJENTSKE MICROSOFT LICENCE</t>
  </si>
  <si>
    <t>009-021-8-2024-EVV</t>
  </si>
  <si>
    <t>3 GODINE</t>
  </si>
  <si>
    <t>818/2023</t>
  </si>
  <si>
    <t>CJEPIVA;GRUPA 15. - CJEPIVO PROTIV PNEUMOKOKNE BOLESTI (KONJUGIRANO)</t>
  </si>
  <si>
    <t>009-021-9-2023-EMV</t>
  </si>
  <si>
    <t>790/2023</t>
  </si>
  <si>
    <t>CJEPIVA; GRUPE: 4-cjepivo protiv žute groznice, 5-cjepivo protiv trbušnog tifusa, 14-cjepivo protiv pneumokokne bolesti</t>
  </si>
  <si>
    <t>Vrijednosti bez PDV-a po grupama: Grupa4=28.867,5 €; grupa 5=19.245 €; GRupa14=1.104 €</t>
  </si>
  <si>
    <t>789/2023</t>
  </si>
  <si>
    <t>CJEPIVA, GRUPE: 1-cjepivo protiv hepatitisa A za odrasle, 8- cjepivo protiv vodenih kozica, 10-cjepivo protiv difterije,tetanusa i acelularnog pertusisa (za stariju djecu,adolescente i odrasle osobe), 11-cjepivo protiv gripe, 12-cjepivo protiv difterije i tetanusa, 13-cjepivo protiv poliomijelitisa</t>
  </si>
  <si>
    <t>Vrijednosti bez PDV-a po grupama: Grupa 1=23.226 €; Grupa 8=6.067,80 €; Grupa 10=1.000 €; Grupa 11=20.823,6 €; Grupa 12=596 €; Grupa 13=840 €</t>
  </si>
  <si>
    <t>796/2024</t>
  </si>
  <si>
    <t>009-021-9-2024-EMV</t>
  </si>
  <si>
    <t>281/2024</t>
  </si>
  <si>
    <t>DOM ZDRAVLJA ZAGREB - CENTAR</t>
  </si>
  <si>
    <t>REAGENSI ZA BIOKEMIJU</t>
  </si>
  <si>
    <t>009-022-10-2023-EMV</t>
  </si>
  <si>
    <t>BECKMAN COULTER D.O.O., ZAGREB</t>
  </si>
  <si>
    <t>205/2024</t>
  </si>
  <si>
    <t>REAGENSI ZA IMUNOKEMIJU</t>
  </si>
  <si>
    <t>009-022-11-2023-EMV</t>
  </si>
  <si>
    <t>1152/2022</t>
  </si>
  <si>
    <t>ODRŽAVANJE PROGRAMA MEDICUS NET</t>
  </si>
  <si>
    <t>009-022-1-2022-EMV</t>
  </si>
  <si>
    <t>548/2023</t>
  </si>
  <si>
    <t>KONTRASTNA SREDSTVA ZA RADIOGRAFSKA ISPITIVANJA</t>
  </si>
  <si>
    <t>009-022-1-2023-EMV</t>
  </si>
  <si>
    <t>1 godina od dana sklapanja, sukcesivno</t>
  </si>
  <si>
    <t>743/2024</t>
  </si>
  <si>
    <t>REAGENSI ZA HEMATOLOGIJU PO GRUPAMA; GRUPA 1. REAGENSI ZA HEMATOLOŠKI ANALIZATOR ADVIA 2120</t>
  </si>
  <si>
    <t>009-022-1-2024-EMV</t>
  </si>
  <si>
    <t>138/2024</t>
  </si>
  <si>
    <t>REAGENSI I POTROŠNI MATERIJAL ZA URINSKI ANALIZATOR</t>
  </si>
  <si>
    <t>009-022-12-2023-EMV</t>
  </si>
  <si>
    <t>1266/2024</t>
  </si>
  <si>
    <t>UZV UREĐAJ SA TRI SONDE</t>
  </si>
  <si>
    <t>009-022-12-2024-EMV</t>
  </si>
  <si>
    <t>2 MJESECA OD DANA POTPISIVANJA UGOVORA</t>
  </si>
  <si>
    <t>MEDICOM D.O.O., ZAGREB</t>
  </si>
  <si>
    <t>204/2024</t>
  </si>
  <si>
    <t>REAGENSI I POTROŠNI MATERIJAL ZA KOAGULACIJU</t>
  </si>
  <si>
    <t>009-022-13-2023-EMV</t>
  </si>
  <si>
    <t>A-137/2023</t>
  </si>
  <si>
    <t>259/2023</t>
  </si>
  <si>
    <t>ANEKS UGOVORU - STOMATOLOŠKI MATERIJAL PO GRUPAMA;GRUPA 1. - STOMATOLOŠKI POTROŠNI MATERIJAL;GRUPA 2. - INSTRUMENTI</t>
  </si>
  <si>
    <t>009-022-14-2022-EMV</t>
  </si>
  <si>
    <t>Iznos bez PDV-a: Grupa 1 - 19.138,33 EUR, Grupa 2 - 247,57 EUR</t>
  </si>
  <si>
    <t>VIK-DENTAL D.O.O., ZAGREB</t>
  </si>
  <si>
    <t>297/2023</t>
  </si>
  <si>
    <t>STOMATOLOŠKI MATERIJAL PO GRUPAMA;GRUPA III. - INSTRUMENTI ZA ORTODONCIJU</t>
  </si>
  <si>
    <t>DENTAL SERVIS MATIĆ D.O.O., ZAGREB</t>
  </si>
  <si>
    <t>STOMATOLOŠKI MATERIJAL PO GRUPAMA;GRUPA 1. - STOMATOLOŠKI POTROŠNI MATERIJAL;GRUPA 2. - INSTRUMENTI</t>
  </si>
  <si>
    <t>Cijena ponude bez PDV-a: GRUPA 1. -154.068,06€; GRUPA 2. -6.949,68€</t>
  </si>
  <si>
    <t>1340/2024</t>
  </si>
  <si>
    <t>EKOLOŠKE USLUGE</t>
  </si>
  <si>
    <t>009-022-14-2024-EMV</t>
  </si>
  <si>
    <t>GAJETA D.O.O., ZAGREB</t>
  </si>
  <si>
    <t>A-302/2023</t>
  </si>
  <si>
    <t>Aneks okvirnog sporazuma</t>
  </si>
  <si>
    <t>957/2022</t>
  </si>
  <si>
    <t>ANEKS OKVIRNOM SPORAZUMU - TEKUĆE ODRŽAVANJE OBJEKATA</t>
  </si>
  <si>
    <t>009-022-15-2022-EMV</t>
  </si>
  <si>
    <t>JEDVAJ-RAJIČ D.O.O., DUGO SELO</t>
  </si>
  <si>
    <t>1457/2024</t>
  </si>
  <si>
    <t>POPRAVAK STOMATOLOŠKIH APARATA</t>
  </si>
  <si>
    <t>009-022-15-2024-EMV</t>
  </si>
  <si>
    <t>1026/2022</t>
  </si>
  <si>
    <t>009-022-18-2022-EMV</t>
  </si>
  <si>
    <t>1177/2022</t>
  </si>
  <si>
    <t>009-022-19-2022-EMV</t>
  </si>
  <si>
    <t>MEDICINA-PROMET D.O.O., ZAGREB</t>
  </si>
  <si>
    <t>74/2023</t>
  </si>
  <si>
    <t>009-022-20-2022-EMV</t>
  </si>
  <si>
    <t>12 mjeseci od dana obostranog potpisa Ugovora tj. najduže do provedbe novog postupka JN.</t>
  </si>
  <si>
    <t>REAGENSI ZA HEMATOLOGIJU PO GRUPAMA;GRUPA 1. - REAGENSI ZA HEMATOLOŠKI ANALIZATOR ADVIA 2120</t>
  </si>
  <si>
    <t>009-022-21-2022-EMV</t>
  </si>
  <si>
    <t>12 mjeseci od dana obostranog potpisa ugovora ili najkasnije do završetka provedbe novog postupka</t>
  </si>
  <si>
    <t>1262/2022</t>
  </si>
  <si>
    <t>REAGENSI ZA HEMATOLOGIJU PO GRUPAMA; GRUPA 2. - REAGENSI ZA HEMATOLOŠKI ANALIZATOR BECKMAN COULTER DXH 560</t>
  </si>
  <si>
    <t>12 mjeseci od dana obostranog potpisa Ugovora ili najkasnjie do završetka provedbe novog postupka.</t>
  </si>
  <si>
    <t>958/2023</t>
  </si>
  <si>
    <t>VAKUM SISTEMI ZA UZIMANJE KRVI</t>
  </si>
  <si>
    <t>009-022-2-2023-EMV</t>
  </si>
  <si>
    <t>12 mjeseci od potpisa</t>
  </si>
  <si>
    <t>H.K.O. D.O.O., ZAGREB</t>
  </si>
  <si>
    <t>670/2024</t>
  </si>
  <si>
    <t>LIJEKOVI</t>
  </si>
  <si>
    <t>009-022-2-2024-EMV</t>
  </si>
  <si>
    <t>A-16/2024</t>
  </si>
  <si>
    <t>1238/2022</t>
  </si>
  <si>
    <t>ANEKS UGOVORU - LIJEKOVI</t>
  </si>
  <si>
    <t>009-022-22-2022-EMV</t>
  </si>
  <si>
    <t>Povećnje vrijednosti &lt;50%; iznosi 30%; ukupno aneksirana vrijednost=115.052,20 €; produljenje roka izvršenja</t>
  </si>
  <si>
    <t>33/2023</t>
  </si>
  <si>
    <t>009-022-23-2022-EMV</t>
  </si>
  <si>
    <t>12 mjeseci od obostranog potpisa</t>
  </si>
  <si>
    <t>009-022-24-2022-EMV</t>
  </si>
  <si>
    <t>42/2023</t>
  </si>
  <si>
    <t>009-022-25-2022-EMV</t>
  </si>
  <si>
    <t>12 mjeseci od dana obostranog potpisa</t>
  </si>
  <si>
    <t>A-446/2024</t>
  </si>
  <si>
    <t>514/2023</t>
  </si>
  <si>
    <t>II. ANEKS UGOVORU - USLUGE ČIŠĆENJA, PRANJA I SLIČNO</t>
  </si>
  <si>
    <t>009-022-28-2022-EVV</t>
  </si>
  <si>
    <t>POVEĆANJE MANJE OD 50%, IZNOSI 14,16 %OSNOVNOG UGOVORA, UGOVORENA VRIJEDNOS I ANEKS=316.239,36 EUR</t>
  </si>
  <si>
    <t>od 19.09.2024 do 19.12.2024.</t>
  </si>
  <si>
    <t>K.S.T. TRGOVINA D.O.O, ZAGREB</t>
  </si>
  <si>
    <t>A-244/2024</t>
  </si>
  <si>
    <t>ANEKS UGOVORU - USLUGE ČIŠĆENJA, PRANJA I SLIČNO</t>
  </si>
  <si>
    <t>Povećanje vrijednosti &lt;50%; iznosi 32,69%; ukupno aneksirana vrijednost bez pvd-a=285.742,92 €; produljenje roka izvršenja</t>
  </si>
  <si>
    <t>18.5.2024-18.9.2024</t>
  </si>
  <si>
    <t>USLUGE ČIŠĆENJA, PRANJA I SLIČNO</t>
  </si>
  <si>
    <t>1033/2023</t>
  </si>
  <si>
    <t>009-022-3-2023-EMV</t>
  </si>
  <si>
    <t>1073/2024</t>
  </si>
  <si>
    <t>POPRAVAK I ODRŽAVANJE RTG UREĐAJA PHILIPS C50-2 KOM</t>
  </si>
  <si>
    <t>009-022-3-2024-EMV</t>
  </si>
  <si>
    <t>ICEBERG INTERNATIONAL TRADING D.O.O., ZAGREB</t>
  </si>
  <si>
    <t>1303/2023</t>
  </si>
  <si>
    <t>009-022-4-2023-EMV</t>
  </si>
  <si>
    <t>1399/2023</t>
  </si>
  <si>
    <t>TEKUĆE ODRŽAVANJE OBJEKATA</t>
  </si>
  <si>
    <t>009-022-5-2023-EMV</t>
  </si>
  <si>
    <t>1. Zajednica ponuditelja: 
    ANTRA STORE D.O.O., DUGO SELO
    PRIJATELJ GRADNJA D.O.O., DUGO SELO</t>
  </si>
  <si>
    <t>009-022-6-2023-EMV</t>
  </si>
  <si>
    <t>1411/2024</t>
  </si>
  <si>
    <t>STOMATOLOŠKI MATERIJAL PO GRUPAMA;GRUPA I. - STOMATOLOŠKI POTROŠNI MATERIJAL</t>
  </si>
  <si>
    <t>009-022-7-2024-EMV</t>
  </si>
  <si>
    <t>961/2024</t>
  </si>
  <si>
    <t>STOMATOLOŠKI MATERIJAL PO GRUPAMA;GRUPA II. - INSTRUMENTI</t>
  </si>
  <si>
    <t>35/2024</t>
  </si>
  <si>
    <t>ODRŽAVANJE PIS SQL POSLOVNOG INFORMACIJSKOG SUSTAVA</t>
  </si>
  <si>
    <t>009-022-8-2023-EMV</t>
  </si>
  <si>
    <t>822/2024</t>
  </si>
  <si>
    <t>NADOGRADNJA CT UREĐAJA ZA KORONOGRAFIJU</t>
  </si>
  <si>
    <t>009-022-8-2024-EMV</t>
  </si>
  <si>
    <t>2 mjeseca od potpisa</t>
  </si>
  <si>
    <t>117/2024</t>
  </si>
  <si>
    <t>REAGENSI ZA HEMATOLOGIJU PO GRUPAMA;GRUPA 2 - REAGENSI ZA HEMATOLOŠKI ANALIZATOR BECKMAN COULTER DXH 560</t>
  </si>
  <si>
    <t>009-022-9-2023-EMV</t>
  </si>
  <si>
    <t>874/2024</t>
  </si>
  <si>
    <t>POPRAVAK I ODRŽAVANJE MAMOGRAFSKIH UREĐAJA PHILIPS MICRODOSE - 3 KOM</t>
  </si>
  <si>
    <t>009-022-9-2024-EMV</t>
  </si>
  <si>
    <t>1115/2024</t>
  </si>
  <si>
    <t>DOM ZDRAVLJA ZAGREB - ISTOK</t>
  </si>
  <si>
    <t>ODRŽAVANJE POSLOVNOG INFORMACIJSKOG SUSTAVA</t>
  </si>
  <si>
    <t>009-023-1-2024-EMV</t>
  </si>
  <si>
    <t>1017/2023</t>
  </si>
  <si>
    <t>009-023-2-2023-EMV</t>
  </si>
  <si>
    <t>1235/2024</t>
  </si>
  <si>
    <t>UREĐAJ ZA DENZITOMETRIJU</t>
  </si>
  <si>
    <t>009-023-2-2024-EMV</t>
  </si>
  <si>
    <t>NOVATECH HEALTHCARE D.O.O., ZAGREB</t>
  </si>
  <si>
    <t>258/2024</t>
  </si>
  <si>
    <t>1072/2022</t>
  </si>
  <si>
    <t>II. UGOVOR - LIJEKOVI U AMBULANTAMA</t>
  </si>
  <si>
    <t>009-023-26-2022-EMV</t>
  </si>
  <si>
    <t>LIJEKOVI U AMBULANTAMA</t>
  </si>
  <si>
    <t>396/2024</t>
  </si>
  <si>
    <t>192/2023</t>
  </si>
  <si>
    <t>II. UGOVOR  - POTROŠNI MEDICINSKI MATERIJAL</t>
  </si>
  <si>
    <t>009-023-27-2022-EMV</t>
  </si>
  <si>
    <t>POTROŠNI MEDICINSKI MATERIJAL</t>
  </si>
  <si>
    <t>660/2024</t>
  </si>
  <si>
    <t>454/2023</t>
  </si>
  <si>
    <t>II. UGOVOR - VAKUM SISTEMI ZA UZIMANJE KRVI</t>
  </si>
  <si>
    <t>009-023-28-2022-EMV</t>
  </si>
  <si>
    <t>sukcesivno, 12 mjeseci</t>
  </si>
  <si>
    <t>503/2024</t>
  </si>
  <si>
    <t>190/2023</t>
  </si>
  <si>
    <t>II. UGOVOR - POTROŠNI MATERIJAL ZA HEMODIJALIZU</t>
  </si>
  <si>
    <t>009-023-29-2022-EMV</t>
  </si>
  <si>
    <t>POTROŠNI MATERIJAL ZA HEMODIJALIZU</t>
  </si>
  <si>
    <t>502/2024</t>
  </si>
  <si>
    <t>193/2023</t>
  </si>
  <si>
    <t>II. UGOVOR - FILTERI ZA HEMODIJALIZU</t>
  </si>
  <si>
    <t>009-023-30-2022-EMV</t>
  </si>
  <si>
    <t>FILTERI ZA HEMODIJALIZU</t>
  </si>
  <si>
    <t>1151/2023</t>
  </si>
  <si>
    <t>LIJEKOVI ZA HEMODIJALIZU</t>
  </si>
  <si>
    <t>009-023-3-2023-EMV</t>
  </si>
  <si>
    <t>833/2022</t>
  </si>
  <si>
    <t>STOMATOLOŠKE STOLICE S NASADNIM INSTRUMENTIMA (5 KOMADA)</t>
  </si>
  <si>
    <t>009-023-4-2022-EMV</t>
  </si>
  <si>
    <t>60 dana od dana potpisa Ugovora</t>
  </si>
  <si>
    <t>1336/2023</t>
  </si>
  <si>
    <t>009-023-4-2023-EMV</t>
  </si>
  <si>
    <t>417/2024</t>
  </si>
  <si>
    <t>135/2024</t>
  </si>
  <si>
    <t>POJEDINAČNI UGOVOR - PRANJE RUBLJA</t>
  </si>
  <si>
    <t>009-023-5-2023-EMV</t>
  </si>
  <si>
    <t>MAMPU J.D.O.O., ZAGREB</t>
  </si>
  <si>
    <t>PRANJE RUBLJA</t>
  </si>
  <si>
    <t>227/2024</t>
  </si>
  <si>
    <t>ODVOZ I ZBRINJAVANJE INFEKTIVNOG OTPADA</t>
  </si>
  <si>
    <t>009-023-6-2023-EMV</t>
  </si>
  <si>
    <t>837/2024</t>
  </si>
  <si>
    <t>321/2024</t>
  </si>
  <si>
    <t>POJEDINAČNI UGOVOR - REAGENSI I POTROŠNI LABORATORIJSKI MATERIJAL;GRUPA V. - REAGENSI I POTROŠNI MATERIJAL ZA URINSKI ANALIZATOR IRICELL</t>
  </si>
  <si>
    <t>009-023-7-2023-EVV</t>
  </si>
  <si>
    <t>12 mjeseci od 5. dana od sklapanja</t>
  </si>
  <si>
    <t>792/2024</t>
  </si>
  <si>
    <t>347/2024</t>
  </si>
  <si>
    <t>POJEDINAČNI UGOVOR - REAGENSI I POTROŠNI LABORATORIJSKI MATERIJAL;GRUPA VI. - REAGENSI ZA HEMATOLOŠKI BROJAČ ZA MJERENJE KRVNE SLIKE I CRP-A</t>
  </si>
  <si>
    <t>12 mjeseci od dana početka ugovora</t>
  </si>
  <si>
    <t>AXONLAB D.O.O., ZAGREB</t>
  </si>
  <si>
    <t>742/2024</t>
  </si>
  <si>
    <t>335/2024</t>
  </si>
  <si>
    <t>POJEDINAČNI UGOVOR - REAGENSI I POTROŠNI LABORATORIJSKI MATERIJAL;GRUPA III. - REAGENSI I POTROŠNI MATERIJAL ZA HEMATOLOŠKI ANALIZATOR SYSMEX XN-1000</t>
  </si>
  <si>
    <t>12 mjeseci, počevši 5 dana od dana potpisa ugovora</t>
  </si>
  <si>
    <t>MES D.O.O., ZAGREB</t>
  </si>
  <si>
    <t>741/2024</t>
  </si>
  <si>
    <t>322/2024</t>
  </si>
  <si>
    <t>POJEDINAČNI UGOVOR - REAGENSI I POTROŠNI LABORATORIJSKI MATERIJAL;GRUPA IV. - REAGENSI I POTROŠNI MATERIJAL ZA KOAGULOMETAR SYSMEX CA620</t>
  </si>
  <si>
    <t>740/2024</t>
  </si>
  <si>
    <t>353/2024</t>
  </si>
  <si>
    <t>POJEDINAČNI UGOVOR - REAGENSI I POTROŠNI LABORATORIJSKI MATERIJAL;GRUPA I. - REAGENSI I POTROŠNI MATERIJAL ZA BIOKEMIJSKI ANALIZATOR COBAS 501;GRUPA II. - REAGENSI I POTROŠNI MATERIJAL ZA IMUNOKEMIJSKI ANALIZATOR COBAS E411</t>
  </si>
  <si>
    <t>upisani zbrojeni iznos, grupa 1.=127.279,02 eur; grupa 2.=99.721,56 eur</t>
  </si>
  <si>
    <t>REAGENSI I POTROŠNI LABORATORIJSKI MATERIJAL;GRUPA I. - REAGENSI I POTROŠNI MATERIJAL ZA BIOKEMIJSKI ANALIZATOR COBAS 501;GRUPA II. - REAGENSI I POTROŠNI MATERIJAL ZA IMUNOKEMIJSKI ANALIZATOR COBAS E411</t>
  </si>
  <si>
    <t>Vrijednost po grupama bez pdv-a: grupa 1=254.558,04€; grupa 2=199.443,12 €</t>
  </si>
  <si>
    <t>REAGENSI I POTROŠNI LABORATORIJSKI MATERIJAL;GRUPA VI. - REAGENSI ZA HEMATOLOŠKI BROJAČ ZA MJERENJE KRVNE SLIKE I CRP-A</t>
  </si>
  <si>
    <t>REAGENSI I POTROŠNI LABORATORIJSKI MATERIJAL;GRUPA III. - REAGENSI I POTROŠNI MATERIJAL ZA HEMATOLOŠKI ANALIZATOR SYSMEX XN-1000</t>
  </si>
  <si>
    <t>REAGENSI I POTROŠNI LABORATORIJSKI MATERIJAL;GRUPA IV. - REAGENSI I POTROŠNI MATERIJAL ZA KOAGULOMETAR SYSMEX CA620</t>
  </si>
  <si>
    <t>REAGENSI I POTROŠNI LABORATORIJSKI MATERIJAL;GRUPA V. - REAGENSI I POTROŠNI MATERIJAL ZA URINSKI ANALIZATOR IRICELL</t>
  </si>
  <si>
    <t>702/2024</t>
  </si>
  <si>
    <t>279/2024</t>
  </si>
  <si>
    <t>POJEDINAČNI UGOVOR - STOMATOLOŠKI MATERIJAL;GRUPA I. - STOMATOLOŠKI POTROŠNI MATERIJAL;GRUPA II. - INSTRUMENTI</t>
  </si>
  <si>
    <t>009-023-8-2023-EVV</t>
  </si>
  <si>
    <t>Vrijednost bez pdv-a po grupama: grupa 1=147.236,50 €; grupa 2=11.738,05 €</t>
  </si>
  <si>
    <t>STOMATOLOŠKI MATERIJAL;GRUPA I. - STOMATOLOŠKI POTROŠNI MATERIJAL;GRUPA II. - INSTRUMENTI</t>
  </si>
  <si>
    <t>Vrijednost po grupama bez pdv-a: grupa 1=294.473 €; grupa 2=23.476,10€</t>
  </si>
  <si>
    <t>416/2024</t>
  </si>
  <si>
    <t>009-023-9-2023-EMV</t>
  </si>
  <si>
    <t>1. Zajednica ponuditelja: 
    ANTRA STORE D.O.O., DUGO SELO
    JEDVAJ-RAJIČ D.O.O., DUGO SELO</t>
  </si>
  <si>
    <t>A-168/2024</t>
  </si>
  <si>
    <t>1058/2022</t>
  </si>
  <si>
    <t>DOM ZDRAVLJA ZAGREB - ZAPAD</t>
  </si>
  <si>
    <t>ANEKS OKVIRNOM SPORAZUMU - REAGENSI ZA LABORATORIJ</t>
  </si>
  <si>
    <t>009-024-10-2022-EVV</t>
  </si>
  <si>
    <t>povećanje cijena &lt; od 50%,8,30% prvotnne vriijednosti ugovora, ugovorena vrijednost OS i Aneksa 272.061,89 EUR</t>
  </si>
  <si>
    <t>554/2022</t>
  </si>
  <si>
    <t>NABAVA USLUGE IZRADE PROJEKTA OBNOVE ZGRADE ZA CJELOV.OBNOVU ZGRADE,IZRADA GEODET.PROJ.,ISHOĐENJE POSEB.UVJETA I POTVRDA,IZRADA TROŠK.RADOVA ZA POTREBE PROVEDBE PROJ.NA ADRESI PBF11"FSEU.2021.MZ.026"</t>
  </si>
  <si>
    <t>009-024-1-2022-EBV</t>
  </si>
  <si>
    <t>3 mjeseca od dana obostranog potpisa Ugovora.</t>
  </si>
  <si>
    <t>NUGRAD D.O.O., ZAGREB</t>
  </si>
  <si>
    <t>151/2024</t>
  </si>
  <si>
    <t>1406/2023</t>
  </si>
  <si>
    <t>POJEDINAČNI UGOVOR-USLUGE ČIŠĆENJA; GRUPA 1 - ZONA 1 (OBUHVAĆA LOKACIJE MATIJE ILIRIKA VLAČIĆA 2, ZVONIGRADSKA 9, PARK STARA TREŠNJEVKA 3, BAŠTIJANOVA 52);GRUPA 4 - ZONA 4 (OBUHVAĆA LOKACIJE HRVOJA MACANOVIĆA 2A, NOVA CESTA 85A, PREČKO 2, GANDHIJEVA 5)</t>
  </si>
  <si>
    <t>009-024-1-2023-EVV</t>
  </si>
  <si>
    <t>upisana zbrojena vrijednost grupa, grupa 1.- 129.249,04 eur, grupa 4.- 57.241,92 eur</t>
  </si>
  <si>
    <t>12 mjeseci, počevši 10 dana od dana potpisa ugovora</t>
  </si>
  <si>
    <t>Usluge čišćenja; GRUPA 1 - ZONA 1 (OBUHVAĆA LOKACIJE MATIJE ILIRIKA VLAČIĆA 2, ZVONIGRADSKA 9, PARK STARA TREŠNJEVKA 3, BAŠTIJANOVA 52);GRUPA 4 - ZONA 4 (OBUHVAĆA LOKACIJE HRVOJA MACANOVIĆA 2A, NOVA CESTA 85A, PREČKO 2, GANDHIJEVA 5)</t>
  </si>
  <si>
    <t>Iznos bez PDV-a: Grupa 1 - 258.498,29 eur, Grupa 4 - 114.483,84 eur</t>
  </si>
  <si>
    <t>233/2024</t>
  </si>
  <si>
    <t>009-024-13-2023-EMV</t>
  </si>
  <si>
    <t>A-386/2024</t>
  </si>
  <si>
    <t>1408/2023</t>
  </si>
  <si>
    <t>ANEKS UGOVORU - NABAVA RADOVA CJELOVITE OBNOVE ZA POTREBE PROVEDBE PROJEKTA "IZVEDBA RADOVA CJELOVITE OBNOVE DOMA ZDRAVLJA ZAGREB-ZAPAD NA ADRESI PRILAZ BARUNA FILIPOVIĆA 11, ZAGREB FSEU.2021.MZ.042</t>
  </si>
  <si>
    <t>009-024-2-2023-EVV</t>
  </si>
  <si>
    <t>Povećanje vrijednosti &lt;15%; iznosi 3,2%; aneksom nije izražen iznos pdv-a kao niti ukupno aneksiran iznos ugovora; produljenje roka izvršenja</t>
  </si>
  <si>
    <t>AB GRADNJA, KARLOVAC</t>
  </si>
  <si>
    <t>NABAVA RADOVA CJELOVITE OBNOVE ZA POTREBE PROVEDBE PROJEKTA "IZVEDBA RADOVA CJELOVITE OBNOVE DOMA ZDRAVLJA ZAGREB-ZAPAD NA ADRESI PRILAZ BARUNA FILIPOVIĆA 11, ZAGREB FSEU.2021.MZ.042</t>
  </si>
  <si>
    <t>24 mjesecaod dana uvođenja</t>
  </si>
  <si>
    <t>AB GRADNJA, KARLOVAC
          Podugovaratelji: 
              ENPRO D.O.O., ŽAKANJE
              ENERGOS D.O.O., OSIJEK</t>
  </si>
  <si>
    <t>A-214/2024</t>
  </si>
  <si>
    <t>910/2023</t>
  </si>
  <si>
    <t>ANEKS UGOVORU - IZVOĐENJE RADOVA CJELOVITE OBNOVE ZGRADE KOJA SE ODNOSI NA DZZZ U KOJEM SE OBAVLJAJU ZDR.DJ. ZA POTREBE PROVEDBE PROJEKTA DZZZ– IZV. RAD. OB. DIJELA ZGRADE NA ADRESI VRTLARSKA 1A, ZG, FSEU.2021.MZ.051</t>
  </si>
  <si>
    <t>009-024-3-2023-EBV</t>
  </si>
  <si>
    <t>Povećanje vrijednosti &lt;15%; iznosi 6,14%; aneksom nije izražen iznos pdv-a kao niti ukupno aneksiran iznos ugovora</t>
  </si>
  <si>
    <t>IZVOĐENJE RADOVA CJELOVITE OBNOVE ZGRADE KOJA SE ODNOSI NA DZZZ U KOJEM SE OBAVLJAJU ZDR.DJ. ZA POTREBE PROVEDBE PROJEKTA DZZZ– IZV. RAD. OB. DIJELA ZGRADE NA ADRESI VRTLARSKA 1A, ZG, FSEU.2021.MZ.051</t>
  </si>
  <si>
    <t>1114/2024</t>
  </si>
  <si>
    <t>ZBRINJAVANJE I ODVOZ INFEKTIVNOG OTPADA</t>
  </si>
  <si>
    <t>009-024-4-2024-EMV</t>
  </si>
  <si>
    <t>A-101/2024</t>
  </si>
  <si>
    <t>414/2023</t>
  </si>
  <si>
    <t>ANEKS OKVIRNOM SPORAZUMU -STOMATOLOŠKI MATERIJAL PO GRUPAMA;GRUPA 2 - MATERIJAL ZA ENDODONCIJU;GRUPA 3 - MATERIJAL ZA PROTETIKU, KIRURGIJU, PRIBOR ZA POLIRANJE I ROTIRAJUĆA SREDSTVA U STOMATOLOGIJI;GRUPA 5 - DEZINFICIJENSI I POMOĆNA-POTROŠNA SREDSTVA ZA STOMATOLOGIJU</t>
  </si>
  <si>
    <t>009-024-5-2022-EVV</t>
  </si>
  <si>
    <t>povećanje cijene nije veće od 50%, za grupu 2.-2.200,01eur (5,48 %prvotne vrijednosti), grupu 3.-5.816,00 eur (10,34 %prvotne vrijednosti), grupu 5.-1.149,26 (4,52%prvotne vrijednosti)</t>
  </si>
  <si>
    <t>634/2023</t>
  </si>
  <si>
    <t>STOMATOLOŠKI MATERIJAL PO GRUPAMA;GRUPA 4 - MATERIJAL ZA ORTODONCIJU</t>
  </si>
  <si>
    <t>ZEKO DENT D.O.O., ZAGREB
MEDICAL INTERTRADE D.O.O., SVETA NEDELJA</t>
  </si>
  <si>
    <t>459/2023</t>
  </si>
  <si>
    <t>STOMATOLOŠKI MATERIJAL PO GRUPAMA;GRUPA 1 - STOMATOLOŠKI MATERIJAL ZA PREVENTIVU, PODLOGE I CEMENTE</t>
  </si>
  <si>
    <t>Ponuda bez PDV-a: MEDICAL INTERTRADE - 52.602,03 eur; VIK-DENTAL - 55.111,19 eur</t>
  </si>
  <si>
    <t>MEDICAL INTERTRADE D.O.O., SVETA NEDELJA
VIK-DENTAL D.O.O., ZAGREB</t>
  </si>
  <si>
    <t>STOMATOLOŠKI MATERIJAL PO GRUPAMA;GRUPA 2 - MATERIJAL ZA ENDODONCIJU;GRUPA 3 - MATERIJAL ZA PROTETIKU, KIRURGIJU, PRIBOR ZA POLIRANJE I ROTIRAJUĆA SREDSTVA U STOMATOLOGIJI;GRUPA 5 - DEZINFICIJENSI I POMOĆNA-POTROŠNA SREDSTVA ZA STOMATOLOGIJU</t>
  </si>
  <si>
    <t>Iznos bez PDV-a: Grupa 2 - 40.147,32 EUR; Grupa 3 - 56.267,90 EUR; Grupa 5 - 25.405,57 EUR</t>
  </si>
  <si>
    <t>1145/2024</t>
  </si>
  <si>
    <t>TEKUĆE GRAĐEVINSKO I INVESTICIJSKO ODRŽAVANJE OBJEKATA</t>
  </si>
  <si>
    <t>009-024-5-2024-EMV</t>
  </si>
  <si>
    <t>KS INTERVENCIJE D.O.O., ZAGREB</t>
  </si>
  <si>
    <t>1313/2024</t>
  </si>
  <si>
    <t>009-024-6-2024-EMV</t>
  </si>
  <si>
    <t>1054/2023</t>
  </si>
  <si>
    <t>ANGAŽIRANJE OS. ZA VODITELJA PROJEKTA SUK. ZAKONU O POS. I DJEL. PROS. UREĐ. I GRA. ZA POTREBE PROVEDBE PROJ. IZVEDBA RADOVA CJEL. OBNOVE DZZZ NA ADRESI PBF 11, ZAGREB FSEU.2021.MZ.042</t>
  </si>
  <si>
    <t>009-024-7-2023-EBV</t>
  </si>
  <si>
    <t>24 mjeseca od pisanog naloga</t>
  </si>
  <si>
    <t>SINTEGRAS D.O.O., ZAGREB-SUSEDGRAD</t>
  </si>
  <si>
    <t>230/2024</t>
  </si>
  <si>
    <t>OSIGURANJE PROJEKTANTSKOG NADZORA ZA POTREBE PROVEDBE PROJEKTA "IZVEDBA RADOVA CJELOVITE OBNOVE DOMA ZDRAVLJA ZAGREB-ZAPAD NA ADRESI PRILAZ BARUNA FILIPOVIĆA 11, ZAGREB FSEU.2021.MZ.042"</t>
  </si>
  <si>
    <t>009-024-8-2023-EMV</t>
  </si>
  <si>
    <t>24 MJESECA OD NALOGA NARUČITELJA</t>
  </si>
  <si>
    <t>1411/2023</t>
  </si>
  <si>
    <t>NABAVA USLUGE STRUČNOG NADZORA NAD GRAĐENJEM ZA POTREBE PROVEDBE PROJEKTA "IZVEDBA RADOVA CJELOVITE OBNOVE DOMA ZDRAVLJA ZAGREB-ZAPAD NA ADRESI PRILAZ BARUNA FILIPOVIĆA 11, ZAGREB FSEU.2021.MZ.042"</t>
  </si>
  <si>
    <t>009-024-9-2023-EBV</t>
  </si>
  <si>
    <t>24 mjeseca od dana pisanog naloga Naručitelja</t>
  </si>
  <si>
    <t>1. Zajednica ponuditelja: 
    MANALUNA D.O.O., ZAGREB
    SAFEGE D.O.O., ZAGREB</t>
  </si>
  <si>
    <t>A-110/2024</t>
  </si>
  <si>
    <t>185/2023</t>
  </si>
  <si>
    <t>NASTAVNI ZAVOD ZA HITNU MEDICINU GRADA ZAGREBA</t>
  </si>
  <si>
    <t>ANEKS UGOVORU - SERVIS I POPRAVAK VOZILA; GRUPA 1. - USLUGE POPRAVKA I ODRŽAVANJA VOZILA UNUTAR GARANTNOG ROKA</t>
  </si>
  <si>
    <t>009-025-10-2022-EMV</t>
  </si>
  <si>
    <t>produljenje roka izvršenja</t>
  </si>
  <si>
    <t>produženje do financijske realizacije ugoovra / sklapanja novog</t>
  </si>
  <si>
    <t>AUTORAD INFO D.O.O., ZAGREB</t>
  </si>
  <si>
    <t>A-97/2024</t>
  </si>
  <si>
    <t>238/2023</t>
  </si>
  <si>
    <t>ANEKS UGOVORU - SERVIS I POPRAVAK VOZILA; GRUPA 2. - USLUGE POPRAVKA VOZILA IZVAN GARANTNOG ROKA</t>
  </si>
  <si>
    <t>do financijske realizacije osnovnog ugovora / do sklapa nja novog</t>
  </si>
  <si>
    <t>CEPELIN, VL. SANDRO MATIĆ I ANAMARIJA MATIĆ, VELIKO POLJE</t>
  </si>
  <si>
    <t>SERVIS I POPRAVAK VOZILA; GRUPA 2. - USLUGE POPRAVKA VOZILA IZVAN GARANTNOG ROKA</t>
  </si>
  <si>
    <t>SERVIS I POPRAVAK VOZILA; GRUPA 1. - USLUGE POPRAVKA I ODRŽAVANJA VOZILA UNUTAR GARANTNOG ROKA</t>
  </si>
  <si>
    <t>A-99/2024</t>
  </si>
  <si>
    <t>216/2023</t>
  </si>
  <si>
    <t>ANEKS UGOVORU - REZERVNI DIJELOVI ZA POPRAVAK AUTOMOBILA</t>
  </si>
  <si>
    <t>009-025-11-2022-EMV</t>
  </si>
  <si>
    <t>produženje do financijeske realizacije raspoloživih sredstava/najkasnije do sklapanja novog ugovora</t>
  </si>
  <si>
    <t>TOKIĆ D.O.O., SESVETE</t>
  </si>
  <si>
    <t>REZERVNI DIJELOVI ZA POPRAVAK AUTOMOBILA</t>
  </si>
  <si>
    <t>653/2024</t>
  </si>
  <si>
    <t>009-025-1-2024-EMV</t>
  </si>
  <si>
    <t>496/2024</t>
  </si>
  <si>
    <t>107/2023</t>
  </si>
  <si>
    <t>II UGOVOR - USLUGE TEHNIČKOG ODRŽAVANJE ZGRADE</t>
  </si>
  <si>
    <t>009-025-12-2022-EMV</t>
  </si>
  <si>
    <t>1 GODINA OD DANA POTPISA UGOVORA</t>
  </si>
  <si>
    <t>DELTRON D.O.O., SPLIT</t>
  </si>
  <si>
    <t>USLUGE TEHNIČKOG ODRŽAVANJE ZGRADE</t>
  </si>
  <si>
    <t>88/2024</t>
  </si>
  <si>
    <t>LIJEKOVI (PREDMET PODIJELJEN U GRUPE);GRUPA 1 - LIJEKOVI ZA POREMEĆAJE UVJETOVANE KISELINOM;GRUPA 6 - HORMONSKI PRIPRAVCI ZA SUSTAVNU PRIMJENU, OSIM SPOLNIH HORMONA;GRUPA 8 - LIJEKOVI ZA ŽIVČANI SUSTAV;GRUPA 9 - LIJEKOVI ZA OPSTRUKTIVNE BOLESTI DIŠNIH PUTEVA</t>
  </si>
  <si>
    <t>009-025-2-2023-EMV</t>
  </si>
  <si>
    <t>Vrijednost bez pdv-a po grupama: grupa 1=2.144,75 €, grupa 6=10.259,55 €; grupa 8=5.875,83 €; grupa 9=1.725,45 €</t>
  </si>
  <si>
    <t>87/2024</t>
  </si>
  <si>
    <t>LIJEKOVI (PREDMET PODIJELJEN U GRUPE);GRUPA 2 - LIJEKOVI ZA PROBAVNI TRAKT I METABOLIZAM;GRUPA 4 - LIJEKOVI ZA KARDIOVASKULARNI SUSTAV;GRUPA 7 - LIJEKOVI ZA MIŠIĆNO-KOŠTANI SUSTAV;GRUPA 10 - ANTIHISTAMINICI ZA SUSTAVNU PRIMJENU</t>
  </si>
  <si>
    <t>Vrijednost bez pdv-a po grupama: grupa 2=4.968,32 €; grupa 4=5.938,13 €; grupa 7=2.602,95 €; grupa 10=1.796,25 €</t>
  </si>
  <si>
    <t>64/2024</t>
  </si>
  <si>
    <t>LIJEKOVI (PREDMET PODIJELJEN U GRUPE);GRUPA 5 - LIJEKOVI ZA GENITOURINARNI SUSTAV I HORMONI;GRUPA 11 - ANTISERUMI</t>
  </si>
  <si>
    <t>vrijednosti po grupama bez pdv-a: grupa 5=246,45 €; grupa 11=440,36 €</t>
  </si>
  <si>
    <t>1357/2024</t>
  </si>
  <si>
    <t>833/2024</t>
  </si>
  <si>
    <t>POJEDINAČNI UGOVOR - USLUGE OSIGURANJA</t>
  </si>
  <si>
    <t>009-025-2-2024-EMV</t>
  </si>
  <si>
    <t>921/2022</t>
  </si>
  <si>
    <t>USLUGA TJELESNE ZAŠTITE OSOBA I IMOVINE</t>
  </si>
  <si>
    <t>009-025-3-2022-EMV</t>
  </si>
  <si>
    <t>P&amp;F ZAŠTITA D.O.O., ZAGREB</t>
  </si>
  <si>
    <t>663/2024</t>
  </si>
  <si>
    <t>SERVIS I POPRAVAK VOZILA (PREDMET PODIJELJEN U GRUPE);GRUPA 2 - USLUGE POPRAVKA VOZILA IZVAN GARANTNOG ROKA</t>
  </si>
  <si>
    <t>009-025-3-2024-EMV</t>
  </si>
  <si>
    <t>CIGETIĆ D.O.O., DONJA LOMNICA</t>
  </si>
  <si>
    <t>622/2024</t>
  </si>
  <si>
    <t>SERVIS I POPRAVAK VOZILA (PREDMET PODIJELJEN U GRUPE);GRUPA 3 - USLUGE SERVISA I POPRAVKA AUTONOMNIH UREĐAJA ZA GRIJANJE SANITETSKOG PROSTORA (WEBASTO I EBERSPÄCHER)</t>
  </si>
  <si>
    <t>CIB COMMERCE D.O.O., BUZET</t>
  </si>
  <si>
    <t>1126/2023</t>
  </si>
  <si>
    <t>AUTOMOBILSKE GUME</t>
  </si>
  <si>
    <t>009-025-4-2023-EMV</t>
  </si>
  <si>
    <t>985/2024</t>
  </si>
  <si>
    <t>686/2024</t>
  </si>
  <si>
    <t>POJEDINAČNI UGOVOR -ODRŽAVANJE IT SUSTAVA (PREDMET PODIJELJEN U GRUPE);GRUPA 1 - USLUGE USPOSTAVE, INTEGRACIJE I ODRŽAVANJA VIRTUALNE JEZGRENE I LOKALNE INFRASTRUKTURE POSLOVNOG IT SUSTAVA, S UKLJUČENIM SIGURNOSNIM I UPRAVLJAČKO-NADZORNIM CENTROM;GRUPA 2 - USLUGA ODRŽAVANJA APLIKATIVNIH PLATFORMI EHITNA I MS DYNAMICS NAVISION POSLOVNOG IT SUSTAVA</t>
  </si>
  <si>
    <t>009-025-4-2024-EVV</t>
  </si>
  <si>
    <t>upisana zbrojena vrijednost grupa:gr.1.=293.280,00 eur;gr.2=172.284,00 eur</t>
  </si>
  <si>
    <t>ODRŽAVANJE IT SUSTAVA (PREDMET PODIJELJEN U GRUPE);GRUPA 1 - USLUGE USPOSTAVE, INTEGRACIJE I ODRŽAVANJA VIRTUALNE JEZGRENE I LOKALNE INFRASTRUKTURE POSLOVNOG IT SUSTAVA, S UKLJUČENIM SIGURNOSNIM I UPRAVLJAČKO-NADZORNIM CENTROM;GRUPA 2 - USLUGA ODRŽAVANJA APLIKATIVNIH PLATFORMI EHITNA I MS DYNAMICS NAVISION POSLOVNOG IT SUSTAVA</t>
  </si>
  <si>
    <t>Vrijednost bez pdv-a po grupama: grupa 1=879.840 €; grupa 2=516.852 €</t>
  </si>
  <si>
    <t>234/2024</t>
  </si>
  <si>
    <t>RUKAVICE ZA JEDNOKRATNU UPOTREBU</t>
  </si>
  <si>
    <t>009-025-6-2023-EMV</t>
  </si>
  <si>
    <t>MEDICINA TRGOVINA D.O.O., BREZOVICA</t>
  </si>
  <si>
    <t>1187/2024</t>
  </si>
  <si>
    <t>009-025-7-2024-EMV</t>
  </si>
  <si>
    <t>1305/2024</t>
  </si>
  <si>
    <t>964/2024</t>
  </si>
  <si>
    <t>UGOVOR - USLUGE TJELESNE ZAŠTITE OSOBA I IMOVINE</t>
  </si>
  <si>
    <t>009-025-8-2024-EMV</t>
  </si>
  <si>
    <t>TIJEKOM 12 MJESECI</t>
  </si>
  <si>
    <t>USLUGE TJELESNE ZAŠTITE OSOBA I IMOVINE</t>
  </si>
  <si>
    <t>1230/2023</t>
  </si>
  <si>
    <t>POLIKLINIKA ZA PREVENCIJU KARDIOVASKULARNIH BOLESTI I REHABILITACIJU</t>
  </si>
  <si>
    <t>REAGENSI ZA IMUNOKEMIJSKI ANALIZATOR ABBOTT ARCHITECT I1000SR</t>
  </si>
  <si>
    <t>009-026-1-2023-EMV</t>
  </si>
  <si>
    <t>987/2022</t>
  </si>
  <si>
    <t>009-026-13-2022-EMV</t>
  </si>
  <si>
    <t>814/2024</t>
  </si>
  <si>
    <t>009-026-3-2024-EMV</t>
  </si>
  <si>
    <t>1425/2024</t>
  </si>
  <si>
    <t>KARDIOLOŠKO VASKULARNI UZV COLOR DOPPLER SA DVIJE SONDE I PROGRAMOM ZA DODATNU RADNU STANICU</t>
  </si>
  <si>
    <t>009-026-4-2024-EMV</t>
  </si>
  <si>
    <t>30 dana od dana potpisa Ugovora</t>
  </si>
  <si>
    <t>911/2022</t>
  </si>
  <si>
    <t>KLINIKA ZA PSIHIJATRIJU VRAPČE</t>
  </si>
  <si>
    <t>SVJEŽE MLIJEKO</t>
  </si>
  <si>
    <t>009-027-1-2022-EMV</t>
  </si>
  <si>
    <t>932/2024</t>
  </si>
  <si>
    <t>IZGRADNJA PARKIRALIŠTA U KRUGU BOLNICE</t>
  </si>
  <si>
    <t>009-027-1-2024-EMV</t>
  </si>
  <si>
    <t>KOLEKTOR-ZAGREB D.O.O., ZAGREB</t>
  </si>
  <si>
    <t>1002/2022</t>
  </si>
  <si>
    <t>LABORATORIJSKI REAGENSI; GRUPA 1. - REAGENSI ZA SISTEM COBAS INTEGRA 400+</t>
  </si>
  <si>
    <t>009-027-2-2022-EMV</t>
  </si>
  <si>
    <t>978/2022</t>
  </si>
  <si>
    <t>LABORATORIJSKI REAGENSI;GRUPA 2 - REAGENSI I POTROŠNI MATERIJAL ZA IMUNOKEMIJSKI ANALIZATOR ACCESS 2</t>
  </si>
  <si>
    <t>1308/2024</t>
  </si>
  <si>
    <t>IMPLEMENTACIJA I ODRŽAVANJE BOLNIČKOG INFORMACIJSKOG SUSTAVA</t>
  </si>
  <si>
    <t>009-027-2-2024-EVV</t>
  </si>
  <si>
    <t>31 MJESEC</t>
  </si>
  <si>
    <t>ERICSSON NIKOLA TESLA D.D., ZAGREB
          Podugovaratelj: 
              IRATA D.O.O., ZAGREB</t>
  </si>
  <si>
    <t>756/2023</t>
  </si>
  <si>
    <t>MLIJEKO I MLIJEČNI PROIZVODI</t>
  </si>
  <si>
    <t>009-028-1-2023-EMV</t>
  </si>
  <si>
    <t>DUKAT D.D., ZAGREB</t>
  </si>
  <si>
    <t>612/2024</t>
  </si>
  <si>
    <t>009-028-1-2024-EMV</t>
  </si>
  <si>
    <t>750/2023</t>
  </si>
  <si>
    <t>KRUŠNI PROIZVODI</t>
  </si>
  <si>
    <t>009-028-2-2023-EMV</t>
  </si>
  <si>
    <t>ZAGREBAČKE PEKARNE KLARA D.D., ZAGREB</t>
  </si>
  <si>
    <t>664/2024</t>
  </si>
  <si>
    <t>KRUH I KRUŠNI PROIZVODI</t>
  </si>
  <si>
    <t>009-028-2-2024-EMV</t>
  </si>
  <si>
    <t>927/2023</t>
  </si>
  <si>
    <t>SMRZNUTA RIBA, POVRĆE I VOĆE;GRUPA1. - SMRZNUTA RIBA</t>
  </si>
  <si>
    <t>009-028-3-2023-EMV</t>
  </si>
  <si>
    <t>926/2023</t>
  </si>
  <si>
    <t>SMRZNUTA RIBA, POVRĆE I VOĆE;GRUPA 2. - SMRZNUTO POVRĆE I VOĆE</t>
  </si>
  <si>
    <t>852/2024</t>
  </si>
  <si>
    <t>009-028-3-2024-EMV</t>
  </si>
  <si>
    <t>INTER-ALFA D.O.O., ZAGREB</t>
  </si>
  <si>
    <t>810/2024</t>
  </si>
  <si>
    <t>SMRZNUTA RIBA, POVRĆE I VOĆE;GRUPA 1. - SMRZNUTA RIBA</t>
  </si>
  <si>
    <t>MEDUZA D.O.O., DUGA RESA</t>
  </si>
  <si>
    <t>987/2023</t>
  </si>
  <si>
    <t>REAGENSI I POTROŠNI MATERIJAL ZA LABORATORIJSKU DIJAGNOSTIKU;GRUPA 7 - KONTROLNI UZORCI ZA KONTROLU KVALITETE REAGENSA I MJERNIH SUSTAVA</t>
  </si>
  <si>
    <t>009-028-4-2023-EMV</t>
  </si>
  <si>
    <t>986/2023</t>
  </si>
  <si>
    <t>REAGENSI I POTROŠNI MATERIJAL ZA LABORATORIJSKU DIJAGNOSTIKU;GRUPA 4 - REAGENSI I POTROŠNI MATERIJAL ZA KOAGULACIJSKI ANALIZATOR SATELITE-STAGO</t>
  </si>
  <si>
    <t>963/2023</t>
  </si>
  <si>
    <t>REAGENSI I POTROŠNI MATERIJAL ZA LABORATORIJSKU DIJAGNOSTIKU;GRUPA1 - REAGENSI I POTROŠNI MATERIJAL ZA BIOKEMIJSKI ANALIZATOR COBAS INTEGRA 400;GRUPA 5 - OSTALI POTROŠNI LABORATORIJSKI MATERIJAL</t>
  </si>
  <si>
    <t>Vrijednosti po grupama bez PDV-a: Grupa 1=15.419,09 €; Grupa 5=671,36 €</t>
  </si>
  <si>
    <t>962/2023</t>
  </si>
  <si>
    <t>REAGENSI I POTROŠNI MATERIJAL ZA LABORATORIJSKU DIJAGNOSTIKU;GRUPA 6 - TEST TRAKE ZA SREDSTVA OVISNOSTI I TRUDNOĆU</t>
  </si>
  <si>
    <t>937/2023</t>
  </si>
  <si>
    <t>REAGENSI I POTROŠNI MATERIJAL ZA LABORATORIJSKU DIJAGNOSTIKU;GRUPA 3 - REAGENSI I POTROŠNI MATERIJAL ZA HEMATOLOŠKI BROJAČ SYSMEX XS 1000I</t>
  </si>
  <si>
    <t>936/2023</t>
  </si>
  <si>
    <t>REAGENSI I POTROŠNI MATERIJAL ZA LABORATORIJSKU DIJAGNOSTIKU;GRUPA 8 - TEST TRAKE ZA URINSKI ČITAĆ COMBILYZER 13;GRUPA 9 - TEST TRAKE I POTROŠNI MATERIJAL ZA UREĐAJ HUMAFIA;GRUPA 10 - POTROŠNI MATERIJAL ZA UREĐAJ ZA SEDIMENTACIJU ERITROCITA HUMASRATE 24PT</t>
  </si>
  <si>
    <t>Vrijednosti po grupama bez PDV-a: GRupa 8=1.375 €; GRupa 9=325.50 €; Grupa 10=1.146 €</t>
  </si>
  <si>
    <t>996/2024</t>
  </si>
  <si>
    <t>REAGENSI I POTROŠNI MATERIJAL ZA LABORATORIJSKU DIJAGNOSTIKU;3. GRUPA - REAGENSI I POTROŠNI MATERIJAL ZA KOAGULACIJSKI ANALIZAOR SATELITE-STAGO</t>
  </si>
  <si>
    <t>009-028-4-2024-EMV</t>
  </si>
  <si>
    <t>971/2024</t>
  </si>
  <si>
    <t>REAGENSI I POTROŠNI MATERIJAL ZA LABORATORIJSKU DIJAGNOSTIKU; GRUPA 2. - REAGENSI I POTROŠNI MATERIJAL ZA IMUNOKEMIJSKI ANALIZATOR ACCESS2</t>
  </si>
  <si>
    <t>945/2024</t>
  </si>
  <si>
    <t>REAGENSI I POTROŠNI MATERIJAL ZA LABORATORIJSKU DIJAGNOSTIKU;1.GRUPA - REAGENSI I POTROŠNI MATERIJAL ZA BIOKEMIJSKI ANALIZATOR COBAS INTEGRA 400</t>
  </si>
  <si>
    <t>944/2024</t>
  </si>
  <si>
    <t>REAGENSI I POTROŠNI MATERIJAL ZA LABORATORIJSKU DIJAGNOSTIKU;4. GRUPA - OSTALI POTROŠNI LABORATORIJSKI MATERIJAL</t>
  </si>
  <si>
    <t>921/2024</t>
  </si>
  <si>
    <t>REAGENSI I POTROŠNI MATERIJAL ZA LABORATORIJSKU DIJAGNOSTIKU;5. GRUPA - TEST TRAKE ZA SREDSTVA OVISNOSTI I TRUDNOĆU</t>
  </si>
  <si>
    <t>920/2024</t>
  </si>
  <si>
    <t>REAGENSI I POTROŠNI MATERIJAL ZA LABORATORIJSKU DIJAGNOSTIKU;6. GRUPA - KONTROLNI UZORCI ZA KONTROLU KVALITETE REAGENSA I MJERNIH SUSTAVA</t>
  </si>
  <si>
    <t>910/2024</t>
  </si>
  <si>
    <t>REAGENSI I POTROŠNI MATERIJAL ZA LABORATORIJSKU DIJAGNOSTIKU;7. GRUPA - TEST TRAKE ZA URINSKI ČITAČ COMBILYZER 13;8. GRUPA - TEST TRAKE I POTROŠNI MATERIJAL ZA UREĐAJ HUMAFIA;9. GRUPA - POTROŠNI MATERIJAL ZA UREĐAJ ZA SEDIMENTACIJU ERITROCITA HUMASRATE 24 PT</t>
  </si>
  <si>
    <t>Cijene po grupama bez pdva: grupa 7=1.755 €; grupa 8=697.50 €; grupa 9=1.472 €</t>
  </si>
  <si>
    <t>33/2024</t>
  </si>
  <si>
    <t>USLUGE PRANJA I GLAČANJA RUBLJA</t>
  </si>
  <si>
    <t>009-028-5-2023-EMV</t>
  </si>
  <si>
    <t>BIJELA HARMONIJA D.O.O., ZAGREB</t>
  </si>
  <si>
    <t>840/2024</t>
  </si>
  <si>
    <t>IZVEDBA TROGODIŠNJEG CIKLUSA AKREDITACIJSKIH AUDITA PREMA MEĐUNARODNO PRIZNATIM AKREDITACIJSKIM STANDARDIMA ZA ZDRAVSTVENE USTANOVE I CERTIFIKACIJA PREMA NORMI ISO 9001-2015</t>
  </si>
  <si>
    <t>009-028-5-2024-EMV</t>
  </si>
  <si>
    <t>3 godine od početkA izvršenja</t>
  </si>
  <si>
    <t>AACI AMERICA D.O.O., ZAGREB</t>
  </si>
  <si>
    <t>106/2024</t>
  </si>
  <si>
    <t>MESO;GRUPA1 - SVINJETINA;GRUPA 2 - GOVEDINA</t>
  </si>
  <si>
    <t>009-028-6-2023-EMV</t>
  </si>
  <si>
    <t>Vrijednost bez pdv-a po grupama: grupa 1=27.045 €; grupa 2=30.472,20 €</t>
  </si>
  <si>
    <t>66/2024</t>
  </si>
  <si>
    <t>MESO;GRUPA 3 - PERAD;GRUPA 4 - DUBOKO SMRZNUTI PROIZVODI OD PERADI</t>
  </si>
  <si>
    <t>Vrijednosti bez pdv-a po grupama: grupa 3=34.255 €; grupa 4=35.237,50 €</t>
  </si>
  <si>
    <t>1 godina od početlka izvršenja</t>
  </si>
  <si>
    <t>972/2024</t>
  </si>
  <si>
    <t>SANITETSKO VOZILO ZA PRIJEVOZ PACIJENATA( 1 KOM)</t>
  </si>
  <si>
    <t>009-028-6-2024-EMV</t>
  </si>
  <si>
    <t>45 DANA OD DANA POTPISA UGOVORA</t>
  </si>
  <si>
    <t>288/2024</t>
  </si>
  <si>
    <t>USLUGA ODRŽAVANJA INTEGRIRANOG BOLNIČKOG INFORMACIJSKOG SUSTAVA</t>
  </si>
  <si>
    <t>009-028-7-2023-EMV</t>
  </si>
  <si>
    <t>pregovarački postupak javne nabave bez prethodne objave</t>
  </si>
  <si>
    <t>391/2023</t>
  </si>
  <si>
    <t>USLUGA ODRŽAVANJA INTEGRIRANOG BOLNIČKOG INFORMACIJSKOG SUSTVA</t>
  </si>
  <si>
    <t>009-028-8-2022-EMV</t>
  </si>
  <si>
    <t>12 mjeseci od dana početka izvršenja, sukcesivno</t>
  </si>
  <si>
    <t>380/2024</t>
  </si>
  <si>
    <t>009-028-8-2023-EMV</t>
  </si>
  <si>
    <t>332/2024</t>
  </si>
  <si>
    <t>POVRĆE, VOĆE I ORAŠASTI PLODOVI;GRUPA 1 - SVJEŽE POVRĆE I VOĆE;GRUPA 2 - KRUMPIR;GRUPA 3 - PRERAĐENO POVRĆE, VOĆE I ORAŠASTI PLODOVI</t>
  </si>
  <si>
    <t>009-028-9-2023-EMV</t>
  </si>
  <si>
    <t>Vrijednosti bez pdv-a po grupama: grupa 1=37.370,70 €; grupa 2=22.060 €; grupa 3=23.717,15 €</t>
  </si>
  <si>
    <t>1348/2024</t>
  </si>
  <si>
    <t>POLIKLINIKA ZA REUMATSKE BOLESTI, FIZIKALNU MEDICINU I REHABILITACIJU "dr. Drago Čop"</t>
  </si>
  <si>
    <t>UREĐAJ ZA ROBOTSKU NEUROREHABILITACIJU DONJIH EKSTREMITETA</t>
  </si>
  <si>
    <t>009-029-1-2024-EVV</t>
  </si>
  <si>
    <t>60 dana</t>
  </si>
  <si>
    <t>PULSUS MEDICAL D.O.O., KLOŠTAR IVANIĆ</t>
  </si>
  <si>
    <t>728/2024</t>
  </si>
  <si>
    <t>PSIHIJATRIJSKA BOLNICA ZA DJECU I MLADEŽ</t>
  </si>
  <si>
    <t>ŽIVOTINJSKI PROIZVODI, MESO I MESNI PROIZVODI;GRUPA 2 - MESNE PRERAĐEVINE/ POLUTRAJNI, TRAJNI, SUHOMESNATI PROIZVODI</t>
  </si>
  <si>
    <t>009-031-1-2024-EMV</t>
  </si>
  <si>
    <t>PPK KARLOVAČKA MESNA INDUSTRIJA D.D., KARLOVAC</t>
  </si>
  <si>
    <t>669/2024</t>
  </si>
  <si>
    <t>ŽIVOTINJSKI PROIZVODI, MESO I MESNI PROIZVODI;GRUPA 3 - PURETINA, PILETINA I PRERAĐEVINE</t>
  </si>
  <si>
    <t>623/2024</t>
  </si>
  <si>
    <t>ŽIVOTINJSKI PROIZVODI, MESO I MESNI PROIZVODI;GRUPA 1 - SVJEŽE MESO/ SVINJETINA  I JUNETINA</t>
  </si>
  <si>
    <t>156/2024</t>
  </si>
  <si>
    <t>USLUGE TEKUĆEG ODRŽAVANJA INFORMATIČKE OPREME</t>
  </si>
  <si>
    <t>009-031-13-2023-EBV</t>
  </si>
  <si>
    <t>1 godina s početkom izvršenja od dana uvođenja u posao</t>
  </si>
  <si>
    <t>CITUS D.O.O., ZAGREB</t>
  </si>
  <si>
    <t>1364/2023</t>
  </si>
  <si>
    <t>USLUGE TEKUĆEG ODRŽAVANJA TELEFONSKE CENTRALE, TEKOMUNIKACIJSKE OPREME I SUSTAVA VIDEONADZORA</t>
  </si>
  <si>
    <t>009-031-14-2023-EBV</t>
  </si>
  <si>
    <t>1 godina od sklapanja, od 1.2.2024</t>
  </si>
  <si>
    <t>RETEL D.O.O., ZAGREB</t>
  </si>
  <si>
    <t>432/2024</t>
  </si>
  <si>
    <t>USLUGE ODRŽAVANJA INFORMACIJSKOG SUSTAVA</t>
  </si>
  <si>
    <t>009-031-2-2023-EMV</t>
  </si>
  <si>
    <t>661/2023</t>
  </si>
  <si>
    <t>SISTEMATSKI PREGLEDI ZA RADNIKE</t>
  </si>
  <si>
    <t>009-031-22-2023-EBV</t>
  </si>
  <si>
    <t>1 godina od dana potpisa Ugovora, sukladno potrebama Naručitelja</t>
  </si>
  <si>
    <t>659/2023</t>
  </si>
  <si>
    <t>DOM ZDRAVLJA ZAGREB-CENTAR, ZAGREB</t>
  </si>
  <si>
    <t>658/2023</t>
  </si>
  <si>
    <t>914/2024</t>
  </si>
  <si>
    <t>POLIKLINIKA ZA REHABILITACIJU SLUŠANJA I GOVORA "SUVAG"</t>
  </si>
  <si>
    <t>UGRADNJA TOPLINSKE PUMPE ZA OBJEKT PREDŠKOLSKE REHABILITACIJE POLIKLINIKE SUVAG</t>
  </si>
  <si>
    <t>009-032-1-2024-EMV</t>
  </si>
  <si>
    <t>TOTIĆ INSTALACIJE D.O.O., ZAGREB</t>
  </si>
  <si>
    <t>545/2022</t>
  </si>
  <si>
    <t>PROGRAMSKO RJEŠENJE ZA OBRADU PACIJENATA, FAKTURIRANJE I IZVJEŠTAVANJE</t>
  </si>
  <si>
    <t>009-032-16-2022-EBV</t>
  </si>
  <si>
    <t>60 dana od dana obostranog potpisa Ugovora.</t>
  </si>
  <si>
    <t>A-343/2024</t>
  </si>
  <si>
    <t>942/2023</t>
  </si>
  <si>
    <t>ANEKS UGOVORU - USLUGE DOSTAVLJANJA PRIPREMLJENE HRANE (CATERING);GRUPA 1 - USLUGE DOSTAVLJANJA PRIRPREMLJENE HRANE (CATERING) ZA DJEČJI VRTIĆ;GRUPA 2 - USLUGE DOSTAVLJANJA PRIPREMLJENE HRANE (CATERING) ZA OSNOVNU ŠKOLU</t>
  </si>
  <si>
    <t>009-032-21-2023-EMV</t>
  </si>
  <si>
    <t>DOBRA KUHINJA D.O.O., ZAGREB</t>
  </si>
  <si>
    <t>USLUGE DOSTAVLJANJA PRIPREMLJENE HRANE (CATERING);1 - USLUGE DOSTAVLJANJA PRIRPREMLJENE HRANE (CATERING) ZA DJEČJI VRTIĆ;2 - USLUGE DOSTAVLJANJA PRIPREMLJENE HRANE (CATERING) ZA OSNOVNU ŠKOLU</t>
  </si>
  <si>
    <t>Vrijednost po grupama bez PDV-a: GRupa 1=55.188 €; Grupa 2=21.374,40 €</t>
  </si>
  <si>
    <t>R-18/2024</t>
  </si>
  <si>
    <t>1034/2024</t>
  </si>
  <si>
    <t>SPORAZUMNI RASKID UGOVORA - FOTONAPONSKI SUSTAV ZA POTREBE OBJEKTA PREDŠKOLSKE REHABILITACIJE POLIKLINIKE SUVAG</t>
  </si>
  <si>
    <t>009-032-2-2024-EMV</t>
  </si>
  <si>
    <t>FOTONAPONSKI SUSTAV ZA POTREBE OBJEKTA PREDŠKOLSKE REHABILITACIJE POLIKLINIKE SUVAG</t>
  </si>
  <si>
    <t>1128/2024</t>
  </si>
  <si>
    <t>USLUGE DOSTAVLJANJA PRIPREMLJENE HRANE (CATERING);GRUPA 1 - USLUGE DOSTAVLJANJA PRIPREMLJENE HRANE (CATERING) ZA DJEČJI VRTIĆ;GRUPA 2 - USLUGE DOSTAVLJANJA PRIPREMLJENE HRANE (CATERING) ZA OSNOVNU ŠKOLU</t>
  </si>
  <si>
    <t>009-032-3-2024-EMV</t>
  </si>
  <si>
    <t>Iznos bez PDV-a: Grupa 1 - 56.700,00  EUR; Grupa 2 - 21.528,00 EUR</t>
  </si>
  <si>
    <t>1129/2022</t>
  </si>
  <si>
    <t>USTANOVA ZA ZDRAVSTVENU NJEGU U KUĆI</t>
  </si>
  <si>
    <t>VOZILA ZA OBAVLJANJE OSNOVNE DJELATNOSTI</t>
  </si>
  <si>
    <t>009-033-2-2022-EMV</t>
  </si>
  <si>
    <t>AUTO CENTAR ROCA D.O.O., ZAGREB</t>
  </si>
  <si>
    <t>1304/2024</t>
  </si>
  <si>
    <t>Specijalna bolnica za zaštitu djece s neurorazvojnim i motoričkim smetnjama</t>
  </si>
  <si>
    <t>REHABILITACIJSKI ROBOT ZA TRENING HODANJA</t>
  </si>
  <si>
    <t>009-034-1-2024-EVV</t>
  </si>
  <si>
    <t>DOGAN SEPTEM D.O.O., SESVETE</t>
  </si>
  <si>
    <t>608/2023</t>
  </si>
  <si>
    <t>KLINIČKA BOLNICA "SVETI DUH"</t>
  </si>
  <si>
    <t>009-036-109-2022-EMV</t>
  </si>
  <si>
    <t>84/2023</t>
  </si>
  <si>
    <t>GODIŠNJE ODRŽAVANJE UZV UREĐAJA PROIZVOĐAČA PHILIPS MEDICAL</t>
  </si>
  <si>
    <t>009-036-116-2022-EBV</t>
  </si>
  <si>
    <t>1 godina od dana obostranog potpisa Ugovora.</t>
  </si>
  <si>
    <t>ARBOR MEDICAL D.O.O., ZAGREB</t>
  </si>
  <si>
    <t>574/2023</t>
  </si>
  <si>
    <t>UREĐAJ ZA INTRAOPERATIVNI SLIKOVNI PRIKAZ</t>
  </si>
  <si>
    <t>009-036-119-2022-EMV</t>
  </si>
  <si>
    <t>90 dana od početka izvršenja ugovora</t>
  </si>
  <si>
    <t>1266/2023</t>
  </si>
  <si>
    <t>ZAŠTITNE RTG PREGAČE I OPREMA</t>
  </si>
  <si>
    <t>009-036-120-2023-EMV</t>
  </si>
  <si>
    <t>29 dana od dana definiranja eličina, natpisa i ostalih detalja od strane odnsono pisanog naloga</t>
  </si>
  <si>
    <t>357/2024</t>
  </si>
  <si>
    <t>REDOVNO ODRŽAVANJE, POPRAVCI I SERVISI MEDICINSKE OPREME ZA POTREBE KB SVETI DUH;GRUPA 1. - USLUGA SERVISIRANJA I ODRŽAVANJA MEDICINSKE OPREME U PUNOJ  UPORABNOJ ISPRAVNOSTI SVIH UREĐAJA PROIZVOĐAČA DRAEGERWERK, KOJI SU U UPOTREBI U KLINIČKOJ BOLNICI "SVETI DUH</t>
  </si>
  <si>
    <t>009-036-125-2023-EVV</t>
  </si>
  <si>
    <t>295/2024</t>
  </si>
  <si>
    <t>REDOVNO ODRŽAVANJE, POPRAVCI I SERVISI MEDICINSKE OPREME ZA POTREBE KB SVETI DUH;GRUPA 5. - USLUGA SERVISIRANJA I ODRŽAVANJA MEDICINSKE OPREME U PUNOJ UPORABNOJ ISPRAVNOSTI SVIH UREĐAJA PROIZVOĐAČA F&amp;P HEALTHCARE, VBM MEDIZINTECHNIK, SHENZEN COMEN MEDICAL INSTRUMENTS, TECHNOLOGIE MEDICALE S.A.S., LOEWENSTEIN MEDICAL, SOMNOMEDICS, RESMED, INSPIRATION HEALTHCARE, NEOMEDLIGHT I FLAEMNUOVA  KOJI SU U UPOTREBI U KLINIČKOJ  BOLNICI "SVETI DUH"</t>
  </si>
  <si>
    <t>TEHNOMEDIKA D.O.O., ZAGREB</t>
  </si>
  <si>
    <t>294/2024</t>
  </si>
  <si>
    <t>REDOVNO ODRŽAVANJE, POPRAVCI I SERVISI MEDICINSKE OPREME ZA POTREBE KB SVETI DUH;GRUPA 3. - USLUGA SERVISIRANJA I ODRŽAVANJA MEDICINSKE OPREME U PUNOJ UPORABNOJ ISPRAVNOSTI SVIH UREĐAJA PROIZVOĐAČA SHENZEN MINDRAY, NONIN MEDICAL, SUNTECH MEDICAL, ZOLL MEDICAL CORP., KOJI SU U UPOTREBI U KLINIČKOJ BOLNICI "SVETI DUH"</t>
  </si>
  <si>
    <t>KARDIAN D.O.O., ZAGREB</t>
  </si>
  <si>
    <t>293/2024</t>
  </si>
  <si>
    <t>REDOVNO ODRŽAVANJE, POPRAVCI I SERVISI MEDICINSKE OPREME ZA POTREBE KB SVETI DUH; GRUPA 2. - USLUGA SERVISIRANJA I ODRŽAVANJA MEDICINSKE OPREME U PUNOJ UPORABNOJ ISPRAVNOSTI SVIH UREĐAJA PROIZVOĐAČA MAQUET, KOJI SU U UPOTREBI U KLINIČKOJ BOLNICI "SVETI DUH"</t>
  </si>
  <si>
    <t>266/2024</t>
  </si>
  <si>
    <t>REDOVNO ODRŽAVANJE, POPRAVCI I SERVISI MEDICINSKE OPREME ZA POTREBE KB SVETI DUH;GRUPA 4. - USLUGA SERVISIRANJA I ODRŽAVANJA MEDICINSKE OPREME U PUNOJ UPORABNOJ ISPRAVNOSTI SVIH UREĐAJA PROIZVOĐAČA PHILLIPS HEALTHCARE I COOK MEDICAL, KOJI SU U UPOTREBI U KLINIČKOJ  BOLNICI "SVETI DUH"</t>
  </si>
  <si>
    <t>135/2023</t>
  </si>
  <si>
    <t>JEDNOGODIŠNJA USLUGA SERVISA I POPRAVKA KIRURŠKIH INSTRUMENATA</t>
  </si>
  <si>
    <t>009-036-131-2022-EBV</t>
  </si>
  <si>
    <t>1 godina od dana potpisa Ugovora.</t>
  </si>
  <si>
    <t>ALTER FIT D.O.O., ZAGREB</t>
  </si>
  <si>
    <t>1277/2023</t>
  </si>
  <si>
    <t>ODRŽAVANJE INFORMACIJSKOG SUSTAVA ZA UPRAVLJANJE POSLOVNIM PROCESIMA PAKEL</t>
  </si>
  <si>
    <t>009-036-205-2023-EMV</t>
  </si>
  <si>
    <t>172/2024</t>
  </si>
  <si>
    <t>USLUGE OSIGURANJE IMOVINE I OSIGURANJA OD ODGOVORNOSTI ZA POTREBE KLINIČKE BOLNICE "SVETI DUH"</t>
  </si>
  <si>
    <t>009-036-223-2023-EVV</t>
  </si>
  <si>
    <t>1342/2023</t>
  </si>
  <si>
    <t>UZV UREĐAJI;GRUPA 3. - UZV OHBP</t>
  </si>
  <si>
    <t>009-036-231-2023-EMV</t>
  </si>
  <si>
    <t>60 dana od početka izvršenja ugovora</t>
  </si>
  <si>
    <t>MEDEXPERT D.O.O., ZAGREB</t>
  </si>
  <si>
    <t>1339/2023</t>
  </si>
  <si>
    <t>UZV UREĐAJI;GRUPA 1. - UZV RADIOLOGIJA;GRUPA 2. - UZV GASTROENTEROLOGIJA</t>
  </si>
  <si>
    <t>60 dana od obostranog potpisa ugovora</t>
  </si>
  <si>
    <t>896/2022</t>
  </si>
  <si>
    <t>TRANSPORTNI INKUBATOR</t>
  </si>
  <si>
    <t>009-036-23-2022-EBV</t>
  </si>
  <si>
    <t>30 dana od potpisa Ugovora.</t>
  </si>
  <si>
    <t>1347/2023</t>
  </si>
  <si>
    <t>NABAVA OPREME I LABORATORIJSKOG NAMJEŠTAJA ZA PROJEKT DIJAGNOSTIČKI ZNAČAJ KALPROTEKTINA U RANOM PREPOZNAVANJU UPALNIH STANJA - 2; GRUPA 10. - UREĐAJ ZA TOMOGRAFIJU ROŽNICE I PREDNJEG SEGMENTA OKA</t>
  </si>
  <si>
    <t>009-036-233-2023-EMV</t>
  </si>
  <si>
    <t>DEA LENS PROJECT D.O.O., OSIJEK</t>
  </si>
  <si>
    <t>1346/2023</t>
  </si>
  <si>
    <t>NABAVA OPREME I LABORATORIJSKOG NAMJEŠTAJA ZA PROJEKT DIJAGNOSTIČKI ZNAČAJ KALPROTEKTINA U RANOM PREPOZNAVANJU UPALNIH STANJA - 2; GRUPA 6. - EPRUVETE I PRIPADAJUĆA OPREMA ZA RUKOVANJE UZORCIMA</t>
  </si>
  <si>
    <t>1345/2023</t>
  </si>
  <si>
    <t>NABAVA OPREME I LABORATORIJSKOG NAMJEŠTAJA ZA PROJEKT DIJAGNOSTIČKI ZNAČAJ KALPROTEKTINA U RANOM PREPOZNAVANJU UPALNIH STANJA - 2; GRUPA 5. - SITNA LABORATORIJSKA OPREMA; GRUPA 7. - ZAŠTITNA OPREMA ZA LEDENICU</t>
  </si>
  <si>
    <t>1344/2023</t>
  </si>
  <si>
    <t>NABAVA OPREME I LABORATORIJSKOG NAMJEŠTAJA ZA PROJEKT DIJAGNOSTIČKI ZNAČAJ KALPROTEKTINA U RANOM PREPOZNAVANJU UPALNIH STANJA - 2; GRUPA 2. - MALI LABORATORIJSKI HLADNJACI I LEDENICE</t>
  </si>
  <si>
    <t>MEDICAL CENTAR D.O.O., ZAGREB</t>
  </si>
  <si>
    <t>1343/2023</t>
  </si>
  <si>
    <t>NABAVA OPREME I LABORATORIJSKOG NAMJEŠTAJA ZA PROJEKT DIJAGNOSTIČKI ZNAČAJ KALPROTEKTINA U RANOM PREPOZNAVANJU UPALNIH STANJA - 2; GRUPA 4. - LABORATORIJSKA VAGA</t>
  </si>
  <si>
    <t>A&amp;A, OBRT ZA USLUGE I TRGOVINU, VL. ANTONELA FERIĆ, ZAGREB</t>
  </si>
  <si>
    <t>1280/2023</t>
  </si>
  <si>
    <t>ENDOSKOPSKI STUPOVI;GRUPA 1. - ENDOSKOPSKI STUP SA PRIPADAJUĆIM INSTRUMENTIMA (1)</t>
  </si>
  <si>
    <t>009-036-236-2023-EMV</t>
  </si>
  <si>
    <t>45 dana</t>
  </si>
  <si>
    <t>1. Zajednica ponuditelja: 
    B. BRAUN ADRIA D.O.O., ZAGREB
    KARL STORZ CROATIA D.O.O., ZAGREB</t>
  </si>
  <si>
    <t>1263/2023</t>
  </si>
  <si>
    <t>ENDOSKOPSKI STUPOVI;GRUPA 2. - ENDOSKOPSKI STUP ZA UROLOGIJU SA ELEKTROKIRURŠKIM GENERATOROM I BIPOLARNIM RESEKTOSKOPOM (1)</t>
  </si>
  <si>
    <t>45 dana od dana potpisa Ugovora</t>
  </si>
  <si>
    <t>SALUS-MED D.O.O.,</t>
  </si>
  <si>
    <t>364/2024</t>
  </si>
  <si>
    <t>CENTRALNI MONITORING VITALNIH FUNKCIJA;GRUPA 2. - CENTRALNI MONITORING VITALNIH FUNKCIJA OHBP</t>
  </si>
  <si>
    <t>009-036-237-2023-EVV</t>
  </si>
  <si>
    <t>EKSA GRUPA D.O.O., SAMOBOR</t>
  </si>
  <si>
    <t>1053/2023</t>
  </si>
  <si>
    <t>MOBILNI RTG UREĐAJ</t>
  </si>
  <si>
    <t>009-036-240-2023-EMV</t>
  </si>
  <si>
    <t>52/2024</t>
  </si>
  <si>
    <t>NEONATOLOŠKA INTENZIVNA RADNA JEDINICA ZA TOPLINSKO I RESPIRATORNO ZBRINJAVANJE NOVOROĐENČADI;GRUPA 1. - INKUBATOR-UREĐAJ ZA OTVORENU I ZATVORENU TOPLINSKU NJEGU NOVOROĐENČADI;GRUPA 2. - NEONATALNI RESPIRATOR</t>
  </si>
  <si>
    <t>009-036-241-2023-EMV</t>
  </si>
  <si>
    <t>Cijena po grupama bez pdv-a: grupa 1=27.900 €; grupa 2=31.200 €</t>
  </si>
  <si>
    <t>A-442/2024</t>
  </si>
  <si>
    <t>259/2024</t>
  </si>
  <si>
    <t>II. ANEKS UGOVORU - DIGITALNI UREĐAJ ZA MAMOGRAFIJU S TOMOSINTEZOM</t>
  </si>
  <si>
    <t>009-036-242-2023-EMV</t>
  </si>
  <si>
    <t>275 dana od dana početka izvršenja Ugovora</t>
  </si>
  <si>
    <t>A-176/2024</t>
  </si>
  <si>
    <t>ANEKS UGOVORU - DIGITALNI UREĐAJ ZA MAMOGRAFIJU S TOMOSINTEZOM</t>
  </si>
  <si>
    <t>195 DANA OD POČETKA IZVRŠENJA</t>
  </si>
  <si>
    <t>DIGITALNI UREĐAJ ZA MAMOGRAFIJU S TOMOSINTEZOM</t>
  </si>
  <si>
    <t>777/2023</t>
  </si>
  <si>
    <t>POPRAVAK ANGIOGRAFSKOG MONOPOLARNOG RTG UREĐAJA</t>
  </si>
  <si>
    <t>009-036-285-2023-EMV</t>
  </si>
  <si>
    <t>981/2022</t>
  </si>
  <si>
    <t>INFORMATIČKI POTROŠNI MATERIJAL</t>
  </si>
  <si>
    <t>009-036-30-2022-EBV</t>
  </si>
  <si>
    <t>LOST D.O.O., ZAGREB</t>
  </si>
  <si>
    <t>350/2023</t>
  </si>
  <si>
    <t>RAČUNALNA OPREMA</t>
  </si>
  <si>
    <t>009-036-32-2022-EMV</t>
  </si>
  <si>
    <t>30 dana od dana potpisa Ugovora.</t>
  </si>
  <si>
    <t>399/2024</t>
  </si>
  <si>
    <t>MEDICINSKA OPREMA ZA OFTALMOLOGIJU;GRUPA 1. - OCT UREĐAJ S FUNDUS KAMEROM;GRUPA 2. - UREĐAJ ZA ULTRAZVUK OKA, A I B PAHIMETRIJA;GRUPA 3. - LCD MONITOR ZA ODREĐIVANJE VIDNE OŠTRINE</t>
  </si>
  <si>
    <t>009-036-338-2023-EMV</t>
  </si>
  <si>
    <t>RETINA-ORL CENTAR ZAGREB D.O.O., ZAGREB</t>
  </si>
  <si>
    <t>500/2024</t>
  </si>
  <si>
    <t>REAGENSI I POTROŠNI MATERIJAL ZA TRANSFUZIJSKU MEDICINU</t>
  </si>
  <si>
    <t>009-036-355-2023-EMV</t>
  </si>
  <si>
    <t>296/2024</t>
  </si>
  <si>
    <t>USLUGE PRIBAVLJANJA RADNIKA ZA ČIŠĆENJE</t>
  </si>
  <si>
    <t>009-036-359-2023-EMV</t>
  </si>
  <si>
    <t>587/2023</t>
  </si>
  <si>
    <t>ODRŽAVANJE KLIMA I KOMORA ZA POTREBE KB SVETI DUH</t>
  </si>
  <si>
    <t>009-036-37-2022-EMV</t>
  </si>
  <si>
    <t>1007/2022</t>
  </si>
  <si>
    <t>GODIŠNJI SERVIS VENTILOKONVEKTORA I ZRAČNIH ZAVJESA I ODRŽAVANJE AUTOMATSKIH KLIZNIH VRATA; GRUPA 2. USLUGE POPRAVAKA I ODRŽAVANJA KLIZNIH VRATA</t>
  </si>
  <si>
    <t>009-036-39-2022-EBV</t>
  </si>
  <si>
    <t>TOLA D.O.O., ZAGREB</t>
  </si>
  <si>
    <t>918/2022</t>
  </si>
  <si>
    <t>GODIŠNJI SERVIS VENTILOKONVEKTORA I ZRAČNIH ZAVJESA I ODRŽAVANJE AUTOMATSKIH KLIZNIH VRATA; GRUPA 1. GODIŠNJI SERVIS VENTILOKONVEKTORA I ZRAČNIH ZAVJESA</t>
  </si>
  <si>
    <t>MAXMAGG J.D.O.O., ZAGREB</t>
  </si>
  <si>
    <t>177/2023</t>
  </si>
  <si>
    <t xml:space="preserve">GODIŠNJE ODRŽAVANJE DIZALA; Grupa 2 - Jednogodišnja usluga održavanja dizala METUS    </t>
  </si>
  <si>
    <t>009-036-40-2022-EBV</t>
  </si>
  <si>
    <t>METUS D.O.O., SVETA NEDJELJA</t>
  </si>
  <si>
    <t>124/2023</t>
  </si>
  <si>
    <t xml:space="preserve">GODIŠNJE ODRŽAVANJE DIZALA; Grupa 1. - Jednogodišnja usluga održavanja dizala THYSSEN KRUPP      </t>
  </si>
  <si>
    <t>TK ELEVATOR EASTERN EUROPE GMBH, PODRUŽNICA ZAGREB, ZAGREB</t>
  </si>
  <si>
    <t>564/2024</t>
  </si>
  <si>
    <t>LABORATORIJSKI REAGENSI (NISU OBUHVAĆENI ZAJEDNIČKOM NABAVOM);GRUPA 1. - POTROŠNI MATERIJAL ZA INTEGRIRANI SUSTAV ZA BIOKEMIJSKE I IMUNOKEMIJSKE ANALIZE</t>
  </si>
  <si>
    <t>009-036-47-2023-EVV</t>
  </si>
  <si>
    <t>4 godine</t>
  </si>
  <si>
    <t>260/2024</t>
  </si>
  <si>
    <t>LABORATORIJSKI REAGENSI (NISU OBUHVAĆENI ZAJEDNIČKOM NABAVOM);GRUPA 2. - POTROŠNI MATERIJAL ZA HEMATOLOGIJU</t>
  </si>
  <si>
    <t>64/2023</t>
  </si>
  <si>
    <t>ODRŽAVANJE I LICENCA ZA POSTOJEĆU TELEFONSKU CENTRALU MITEL MX ONE</t>
  </si>
  <si>
    <t>009-036-58-2022-EBV</t>
  </si>
  <si>
    <t>36/2023</t>
  </si>
  <si>
    <t>GODIŠNJE ISPITIVANJE ZRAČENJA I DOZIMETRIJA</t>
  </si>
  <si>
    <t>009-036-65-2022-EBV</t>
  </si>
  <si>
    <t>EKOTEH DOZIMETRIJA D.O.O., ZAGREB</t>
  </si>
  <si>
    <t>A-65/2023</t>
  </si>
  <si>
    <t>1065/2022</t>
  </si>
  <si>
    <t>ANEKS - USLUGA REVIZIJE POSLOVANJA</t>
  </si>
  <si>
    <t>009-036-70-2022-EBV</t>
  </si>
  <si>
    <t>26.3.2023.</t>
  </si>
  <si>
    <t>PKF FACT REVIZIJA D.O.O., ZAGREB</t>
  </si>
  <si>
    <t>USLUGA REVIZIJE POSLOVANJA</t>
  </si>
  <si>
    <t>1288/2022</t>
  </si>
  <si>
    <t>USLUGE INFORMATIČKE PODRŠKE PROGRAMA BOLNIČKE LJEKARNE</t>
  </si>
  <si>
    <t>009-036-73-2022-EBV</t>
  </si>
  <si>
    <t>VIPER-ZAGREB D.O.O., ZAGREB</t>
  </si>
  <si>
    <t>253/2024</t>
  </si>
  <si>
    <t>HRANA, PIĆE I SRODNI PROIZVODI;GRUPA 8. - RIBA SMRZNUTA</t>
  </si>
  <si>
    <t>009-036-89-2023-EVV</t>
  </si>
  <si>
    <t>134/2024</t>
  </si>
  <si>
    <t>HRANA, PIĆE I SRODNI PROIZVODI;GRUPA 15. - SVJEŽE POVRĆE;GRUPA 16. - SVJEŽE VOĆE</t>
  </si>
  <si>
    <t>Vrijednost bez pdv-a po grupama: grupa 15=147.900 €; grupa 16=23.842 €</t>
  </si>
  <si>
    <t>124/2024</t>
  </si>
  <si>
    <t>HRANA, PIĆE I SRODNI PROIZVODI;GRUPA 4. - JAJA SVJEŽA KONZUMNA;GRUPA 9. - RIBA KONZERVIRANA U BILJNOM ULJU;GRUPA 19. - KONCENTRAT JUHE, DODACI JELIMA, DŽEM, HRANA ZA DJECU</t>
  </si>
  <si>
    <t>Vrijednosti po grupama bez pdv-a: grupa 4=18.000 €; grupa 9=2.334 €;  grupa 19=9.117,5 €</t>
  </si>
  <si>
    <t>75/2024</t>
  </si>
  <si>
    <t>HRANA, PIĆE I SRODNI PROIZVODI;GRUPA 7. - TJESTENINA;GRUPA 10. - RAZNI PREHRAMBENI PROIZVODI;GRUPA 13. - KONZERVIRANO POVRĆE;GRUPA 18. - ULJE, MARGARIN I MAJONEZA</t>
  </si>
  <si>
    <t>Vrijednosti po grupama bez pdv-a: grupa 7=15.624,50 €; grupa 10=63.275,85 €; grupa 13=16.204,02 €; grupa 18=29.963,50 €</t>
  </si>
  <si>
    <t>AIPK TRGOVINA D.O.O., ZAGREB-SUSEDGRAD</t>
  </si>
  <si>
    <t>74/2024</t>
  </si>
  <si>
    <t>HRANA, PIĆE I SRODNI PROIZVODI;GRUPA 11. - MED;GRUPA 14. - SMRZNUTO POVRĆE I VOĆE</t>
  </si>
  <si>
    <t>Vrijednost po grupama bez pdv-a: grupa 11=3.150 €; grupa 14=32.785 €</t>
  </si>
  <si>
    <t>PERT D.O.O., RIJEKA</t>
  </si>
  <si>
    <t>22/2024</t>
  </si>
  <si>
    <t>HRANA, PIĆE I SRODNI PROIZVODI;GRUPA 1. - SVJEŽA TELETINA, SVINJETINA I JUNETINA;GRUPA 3. - MESNE PRERAĐEVINE</t>
  </si>
  <si>
    <t>Vrijednost bez pdv-a po grupama: grupa 1=113.255 €; grupa 3=23.040 €</t>
  </si>
  <si>
    <t>21/2024</t>
  </si>
  <si>
    <t>HRANA, PIĆE I SRODNI PROIZVODI;GRUPA 5. - MLIJEKO I MLIJEČNI PROIZVODI</t>
  </si>
  <si>
    <t>20/2024</t>
  </si>
  <si>
    <t>HRANA, PIĆE I SRODNI PROIZVODI;GRUPA 2. - PILETINA, PURETINA, PILEĆE I PUREĆE PRERAĐEVINE</t>
  </si>
  <si>
    <t>1412/2023</t>
  </si>
  <si>
    <t>HRANA, PIĆE I SRODNI PROIZVODI; GRUPA 12. - BEZALKOHOLNA PIĆA, VODA I VOĆNI SOKOVI</t>
  </si>
  <si>
    <t>1245/2022</t>
  </si>
  <si>
    <t>MONITORI ZA PRAĆENJE VITALNIH PARAMETARA NEDONOŠĆADI I TEŠKO BOLESNU NOVOROĐENČAD</t>
  </si>
  <si>
    <t>009-036-90-2022-EBV</t>
  </si>
  <si>
    <t>1299/2023</t>
  </si>
  <si>
    <t>STOMATOLOŠKA POLIKLINIKA ZAGREB</t>
  </si>
  <si>
    <t>MATERIJAL I PRIBOR ZA ENDODONTSKO LIJEČENJE</t>
  </si>
  <si>
    <t>009-037-11-2023-EMV</t>
  </si>
  <si>
    <t>M.T.F. D.O.O., ZAGREB</t>
  </si>
  <si>
    <t>152/2022</t>
  </si>
  <si>
    <t>FARMACEUTSKI PROIZVODI</t>
  </si>
  <si>
    <t>009-037-1-2022-EBV</t>
  </si>
  <si>
    <t>tijekom 24 mjeseca od dana isteka prethodnog ugovora</t>
  </si>
  <si>
    <t>848/2022</t>
  </si>
  <si>
    <t>MATERIJALI ZA ZUBNE ISPUNE</t>
  </si>
  <si>
    <t>009-037-12-2022-EMV</t>
  </si>
  <si>
    <t>24 mjeseca od obostranog potpisa Ugovora, suckesivno</t>
  </si>
  <si>
    <t>A-270/2024</t>
  </si>
  <si>
    <t>358/2023</t>
  </si>
  <si>
    <t>ANEKS UGOVORU - TEHNIČKO-FINANCIJSKA KONTROLA I OPRERATIVNA KOORDINACIJA</t>
  </si>
  <si>
    <t>009-037-20-2022-EBV</t>
  </si>
  <si>
    <t>povećanje manje os 50%, odnosno 11% prvotne vrijednosti ugovora, ugovorena vrijednost osnovnog ugovora i aneksa=220.890,00EUR</t>
  </si>
  <si>
    <t>GROWTH STRATEGIES D.O.O., ZAGREB</t>
  </si>
  <si>
    <t>TEHNIČKO-FINANCIJSKA KONTROLA I OPRERATIVNA KOORDINACIJA</t>
  </si>
  <si>
    <t>12 mjeseci od dana uvođenja u posao</t>
  </si>
  <si>
    <t>379/2023</t>
  </si>
  <si>
    <t>STRUČNI NADZOR GRAĐENJA, OSTALI POTREBNI NADZORI I TEHNIČKA KOORDINACIJA;GRUPA 1. - STRUČNI NADZOR GRAĐENJA;GRUPA 2. - OSTALI POTREBNI NADZORI, REVIDENTNI KOORDINATORI I OSTALE SAVJETODAVNE USLUGE SUKLADNO POSTOJEĆOJ, RELEVANTNOJ LEGISLATIVI;GRUPA 3. - TEHNIČKA KOORDINACIJA- VODITELJ PROJEKTA- TEHNIČKI KOORDINATOR U PROJEKTU</t>
  </si>
  <si>
    <t>009-037-21-2022-EBV</t>
  </si>
  <si>
    <t>Iznos bez PDV-a: Grupa 1 - 122.000,00 EUR; Grupa 2 - 34.000,00 EUR; Grupa 3 - 2.600 EUR</t>
  </si>
  <si>
    <t>VIS PROJEKTIRANJE D.O.O., ZAGREB
          Podugovaratelji: 
              PROJEKTING 1970 D.O.O., ZAGREB
              B.E.S.T. PROJEKT D.O.O., ZAGREB
              HISTRIA ATEST D.O.O., PULA</t>
  </si>
  <si>
    <t>156/2022</t>
  </si>
  <si>
    <t>INSTRUMENTI ZA BUŠENJE I BRUŠENJE</t>
  </si>
  <si>
    <t>009-037-2-2022-EBV</t>
  </si>
  <si>
    <t>tijekom 24 mjeseca od dana isteka prethodnog ugovora, sukcesivno</t>
  </si>
  <si>
    <t>25/2023</t>
  </si>
  <si>
    <t>PROIZVODI ZA ZUBNU PROTETIKU I RAVNANJE ZUBA</t>
  </si>
  <si>
    <t>009-037-22-2022-EMV</t>
  </si>
  <si>
    <t>280/2022</t>
  </si>
  <si>
    <t>ZUBARSKE NAPRAVE ZA POLIRANJE</t>
  </si>
  <si>
    <t>009-037-5-2022-EBV</t>
  </si>
  <si>
    <t>tijekom 24 mjeseca od 19.04.2022</t>
  </si>
  <si>
    <t>920/2023</t>
  </si>
  <si>
    <t>LIJEKOVI S LISTE HZZO-A</t>
  </si>
  <si>
    <t>009-037-5-2023-EMV</t>
  </si>
  <si>
    <t>24 mjeseca od obostranog potpisa</t>
  </si>
  <si>
    <t>1255/2024</t>
  </si>
  <si>
    <t>PROIZVODI ZA ZUBNU PROTETIKU I RAVNANJE ZUBI;GRUPA 3 - PROIZVODI ZA STOMATOLOŠKU PROTETIKU</t>
  </si>
  <si>
    <t>009-037-6-2024-EMV</t>
  </si>
  <si>
    <t>1165/2024</t>
  </si>
  <si>
    <t>PROIZVODI ZA ZUBNU PROTETIKU I RAVNANJE ZUBI: GRUPA 1. PROIZVODI ZA ORTODONCIJU; GRUPA 2. PROIZVODI ZA DENTALNU TEHNIKU</t>
  </si>
  <si>
    <t>Vrijednost po grupama bez pdva: grupa 1=75.210,46 €; grupa 2=25.929,94 €</t>
  </si>
  <si>
    <t>A-430/2024</t>
  </si>
  <si>
    <t>803/2023</t>
  </si>
  <si>
    <t>III. ANEKS UGOVORU  - ADAPTACIJA, PRESELJENJE I INSTALACIJA UREĐAJA, OPREME, IT OPREME U ZAMJENSKI PROSTOR ZA DJELOVANJE POLIKLINIKE TIJEKOM CJELOVITE OBNOVE</t>
  </si>
  <si>
    <t>009-037-7-2023-EBV</t>
  </si>
  <si>
    <t>15.89% PRVOTNE VRIJEDNOSTI OSNOVNOG UGOVORA, MANJE OD 50% PRVOTNE VRIJEDNOSTI UGOVORA</t>
  </si>
  <si>
    <t>FUTURA SESVETE D.O.O., SESVETE</t>
  </si>
  <si>
    <t>A-253/2024</t>
  </si>
  <si>
    <t>II. ANEKS UGOVORU - ADAPTACIJA, PRESELJENJE I INSTALACIJA UREĐAJA, OPREME, IT OPREME U ZAMJENSKI PROSTOR ZA DJELOVANJE POLIKLINIKE TIJEKOM CJELOVITE OBNOVE</t>
  </si>
  <si>
    <t>61 DAN, najkasnije 31.12.2024</t>
  </si>
  <si>
    <t>A-93/2024</t>
  </si>
  <si>
    <t>ANEKS UGOVORU - ADAPTACIJA, PRESELJENJE I INSTALACIJA UREĐAJA, OPREME, IT OPREME U ZAMJENSKI PROSTOR ZA DJELOVANJE POLIKLINIKE TIJEKOM CJELOVITE OBNOVE</t>
  </si>
  <si>
    <t>ADAPTACIJA, PRESELJENJE I INSTALACIJA UREĐAJA, OPREME, IT OPREME U ZAMJENSKI PROSTOR ZA DJELOVANJE POLIKLINIKE TIJEKOM CJELOVITE OBNOVE</t>
  </si>
  <si>
    <t>978/2024</t>
  </si>
  <si>
    <t>STOMATOLOŠKE JEDINICE - 5 KOM (ODJEL DJEČJE STOMATOLOGIJE – 3 KOM I ODJEL STOMATOLOŠKE PROTETIKE – 2 KOM)</t>
  </si>
  <si>
    <t>009-037-7-2024-EMV</t>
  </si>
  <si>
    <t>1 dan od početka izvršenja</t>
  </si>
  <si>
    <t>1396/2024</t>
  </si>
  <si>
    <t>ODRŽAVANJE I AŽURIRANJE RAČUNALNIH PROGRAMA MEDICUS-NET</t>
  </si>
  <si>
    <t>009-037-8-2024-EMV</t>
  </si>
  <si>
    <t>1328/2024</t>
  </si>
  <si>
    <t>MONOVOLUMEN VOZILO ZA GERONTO-STOMATOLOŠKI TIM</t>
  </si>
  <si>
    <t>009-037-9-2024-EMV</t>
  </si>
  <si>
    <t>180 dana od dana početka izvršenja ugovora</t>
  </si>
  <si>
    <t>1313/2019</t>
  </si>
  <si>
    <t>OSNOVNA ŠKOLA ALOJZIJA STEPINCA</t>
  </si>
  <si>
    <t>NABAVA DOSTAVNOG VOZILA PUTEM FINANCIJSKOG LEASINGA</t>
  </si>
  <si>
    <t>009-123-1-2019-EBV</t>
  </si>
  <si>
    <t>60 dana od dana potpisa ugovora</t>
  </si>
  <si>
    <t>OTP LEASING D.D., ZAGREB</t>
  </si>
  <si>
    <t>942/2019</t>
  </si>
  <si>
    <t>STROJARSKA TEHNIČKA ŠKOLA FAUSTA VRANČIĆA</t>
  </si>
  <si>
    <t>IZRADA PROJEKTNE DOKUMENTACIJE ZA UREĐENJE I OPREMANJE STROJARSKE TEHNIČKE ŠKOLE FAUSTA VRANČIĆA I INDUSTRIJSKE STROJARSKE ŠKOLE ZA REGIONALNI CENTAR KOMPETENTNOSTI U STROJASTVU</t>
  </si>
  <si>
    <t>009-239-1-2019-EMV</t>
  </si>
  <si>
    <t>ELAG D.O.O., ZAGREB
          Podugovaratelji: 
              PROING D.O.O., ZAGREB
              ABC ING D.O.O., ZAGREB-DUBRAVA</t>
  </si>
  <si>
    <t>1020/2021</t>
  </si>
  <si>
    <t>INFRASTRUKTURNO UREĐENJE; GRUPA 1 - GRAĐEVINSKO-OBRTNIČKI I INSTALATERSKI RADOVI</t>
  </si>
  <si>
    <t>009-239-1-2020-EMV</t>
  </si>
  <si>
    <t>16 mjeseci od dana uvođenja u posao.</t>
  </si>
  <si>
    <t>MEŠIĆ COM D.O.O., ZAGREB
          Podugovaratelji: 
              JID ELECTRIC D.O.O., STRMEC SAMOBORSKI
              IS-GRIJANJE D.O.O., ZAGREB</t>
  </si>
  <si>
    <t>986/2021</t>
  </si>
  <si>
    <t>INFRASTRUKTURNO UREĐENJE; GRUPA 2 - UREĐENJE SUSTAVA TEHNIČKE ZAŠTITE</t>
  </si>
  <si>
    <t>TEHNOSERVIS HORVAT I HORVAT D.O.O., ZAGREB</t>
  </si>
  <si>
    <t>474/2022</t>
  </si>
  <si>
    <t>MARKETINŠKE AKTIVNOSTI I AKTIVNOSTI PROMOCIJE RCK FAUST STROJARSTVO</t>
  </si>
  <si>
    <t>009-239-1-2021-EMV</t>
  </si>
  <si>
    <t>KREATIVNA POSLOVNA RJEŠENJA D.O.O., ZAGREB</t>
  </si>
  <si>
    <t>A-198/2024</t>
  </si>
  <si>
    <t>1016/2021</t>
  </si>
  <si>
    <t>II. ANEKS UGOVORU - STRUČNI NADZOR NAD GRAĐEVINSKIM RADOVIMA; GRUPA 1 - USLUGA STRUČNOG NADZORA NAD IZVOĐENJEM GRAĐEVINSKO-OBRTNIČKI I INSTALATERSKI RADOVI</t>
  </si>
  <si>
    <t>009-239-2-2020-EMV</t>
  </si>
  <si>
    <t>GRANDA PROJEKT D.O.O., ZAGREB</t>
  </si>
  <si>
    <t>STRUČNI NADZOR NAD GRAĐEVINSKIM RADOVIMA; GRUPA 1 - USLUGA STRUČNOG NADZORA NAD IZVOĐENJEM GRAĐEVINSKO-OBRTNIČKI I INSTALATERSKI RADOVI</t>
  </si>
  <si>
    <t>GRANDA PROJEKT D.O.O., ZAGREB
          Podugovaratelji: 
              ETS FARAGO D.O.O., ZAGREB
              EKSPERTERM D.O.O., ZAGREB</t>
  </si>
  <si>
    <t>764/2021</t>
  </si>
  <si>
    <t>STRUČNI NADZOR NAD GRAĐEVINSKIM RADOVIMA; GRUPA 2 - USLUGA STRUČNOG NADZORA NAD UREĐENJEM SUSTAVA TEHNIČKE ZAŠTITE</t>
  </si>
  <si>
    <t>16 mjeseci od dana uvođenja izvođača u posao.</t>
  </si>
  <si>
    <t>M.V.M. ZVON D.O.O., ZAGREB</t>
  </si>
  <si>
    <t>A-25/2024</t>
  </si>
  <si>
    <t>1033/2022</t>
  </si>
  <si>
    <t>ANEKS UGOVORU - INFRASTRUKTURNO UREĐENJE;GRUPA 1 - GRAĐEVINSKO – OBRTNIČKI I INSTALATERSKI RADOVI</t>
  </si>
  <si>
    <t>009-239-3-2021-EMV</t>
  </si>
  <si>
    <t>MDK GRAĐEVINAR D.O.O.,
          Podugovaratelji: 
              ENPRO D.O.O., ŽAKANJE
              ELEKTRO POZAIĆ D.O.O., ZLATAR</t>
  </si>
  <si>
    <t>INFRASTRUKTURNO UREĐENJE;GRUPA 1 - GRAĐEVINSKO – OBRTNIČKI I INSTALATERSKI RADOVI</t>
  </si>
  <si>
    <t>13 mjeseci od dana uvođenja u posao</t>
  </si>
  <si>
    <t>MDK GRAĐEVINAR D.O.O.,</t>
  </si>
  <si>
    <t>186/2018</t>
  </si>
  <si>
    <t>ŠKOLA ZA CESTOVNI PROMET</t>
  </si>
  <si>
    <t>009-244-1-2017-EBV</t>
  </si>
  <si>
    <t>jednostavna nabava - Ugovor</t>
  </si>
  <si>
    <t>12 mjeseci od potpisa ugovora</t>
  </si>
  <si>
    <t>INGPRO D.O.O., ZAGREB</t>
  </si>
  <si>
    <t>936/2019</t>
  </si>
  <si>
    <t>ŠKOLA ZA MEDICINSKE SESTRE MLINARSKA</t>
  </si>
  <si>
    <t>IZRADA PROJEKTNE DOK. ZA REKONSTR. I UREĐENJE ŠKOLE ZA MEDICINSKE SESTRE MLINARSKA I ZDRAVSTVENOG UČILIŠTA ZA USPOSTAVU REGIONALNOG CENTRA KOMPETENTNOSTI U STRUKOVNOM OBRAZOVANJU ZA PODRUČJE ZDRAVSTVA</t>
  </si>
  <si>
    <t>009-246-1-2019-EMV</t>
  </si>
  <si>
    <t>6 mjeseci od dana početka izvršenja Ugovora</t>
  </si>
  <si>
    <t>ARHINGTRADE D.O.O., ZAGREB</t>
  </si>
  <si>
    <t>A-271/2024</t>
  </si>
  <si>
    <t>542/2022</t>
  </si>
  <si>
    <t>II. ANEKS UGOVORU - STRUČNI NADZOR NAD GRAĐEVINSKO- OBRTNIČKIM I INSTALATERSKIM RADOVIMA U SKLOPU DOGRADNJE DVORANE ZA ERGONOMIJU RCK MLINARSKA; GRUPA 1 - NADZOR GRAĐEVINSKIH RADOVA CPV 71247000-1</t>
  </si>
  <si>
    <t>009-246-1-2021-EMV</t>
  </si>
  <si>
    <t>povećanje manje od 50%, odnosno 18,52% prvorne vrijednosti ugovora, ugovorena vrijednost osnovnog ugovora i aneksa=20.764,23 EUR</t>
  </si>
  <si>
    <t>1. Zajednica ponuditelja: 
    TRASA ADRIA D.O.O., ZAGREB
    PROGEREA D.O.O., ZAGREB</t>
  </si>
  <si>
    <t>A-116/2024</t>
  </si>
  <si>
    <t>ANEKS UGOVORU - STRUČNI NADZOR NAD GRAĐEVINSKO- OBRTNIČKIM I INSTALATERSKIM RADOVIMA U SKLOPU DOGRADNJE DVORANE ZA ERGONOMIJU RCK MLINARSKA; GRUPA 1 - NADZOR GRAĐEVINSKIH RADOVA CPV 71247000-1</t>
  </si>
  <si>
    <t>Povećanje vrijednosti &lt;50%; iznosi 31,48%; ukupno aneksirani iznos=18.200,23 € bez pdv-a; produljenje roka izvršenja</t>
  </si>
  <si>
    <t>543/2022</t>
  </si>
  <si>
    <t>STRUČNI NADZOR NAD GRAĐEVINSKO- OBRTNIČKIM I INSTALATERSKIM RADOVIMA U SKLOPU DOGRADNJE DVORANE ZA ERGONOMIJU RCK MLINARSKA; GRUPA 2 - USLUGE NADZORA ALARMNIH UREĐAJA CPV 79711000-1</t>
  </si>
  <si>
    <t>15 mjeseci od dana uvođenja izvođača u posao.</t>
  </si>
  <si>
    <t>ALARM AUTOMATIKA D.O.O., RIJEKA</t>
  </si>
  <si>
    <t>STRUČNI NADZOR NAD GRAĐEVINSKO- OBRTNIČKIM I INSTALATERSKIM RADOVIMA U SKLOPU DOGRADNJE DVORANE ZA ERGONOMIJU RCK MLINARSKA; GRUPA 1 - NADZOR GRAĐEVINSKIH RADOVA CPV 71247000-1</t>
  </si>
  <si>
    <t>A-416/2024</t>
  </si>
  <si>
    <t>675/2022</t>
  </si>
  <si>
    <t>IV. ANEKS UGOVORU - DOGRADNJA DVORANE ZA ERGONOMIJU; GRUPA 1. - IZGRADNJA OBJEKTA ZA OSPOSOBLJAVANJE</t>
  </si>
  <si>
    <t>009-246-3-2021-EMV</t>
  </si>
  <si>
    <t>Povećanje vrijednosti &lt;50%; iznosi 17,5%; ukupno aneksirana vrijednost=2.766.128,74 € bez pdva; produljenje roka izvršenja</t>
  </si>
  <si>
    <t>R-14/2024</t>
  </si>
  <si>
    <t>676/2022</t>
  </si>
  <si>
    <t>SPORAZUMNI RASKID UGOVORA - DOGRADNJA DVORANE ZA ERGONOMIJU; GRUPA 2. - RADOVI UGRADNJE ALARMNOG SUSTAVA I ANTENE</t>
  </si>
  <si>
    <t>ELECTRONIC SECURITY D.O.O., SPLIT</t>
  </si>
  <si>
    <t>A-262/2024</t>
  </si>
  <si>
    <t>III. ANEKS UGOVORU - DOGRADNJA DVORANE ZA ERGONOMIJU; GRUPA 1. - IZGRADNJA OBJEKTA ZA OSPOSOBLJAVANJE</t>
  </si>
  <si>
    <t>Povećanje vrijeddnosti &lt;50%; iznosi 18%; ukupno aneksirani iznos=2.408.782,88 € bez pdva; produljenje roka izvršenja</t>
  </si>
  <si>
    <t>A-416/2023</t>
  </si>
  <si>
    <t>II. ANEKS UGOVORU - DOGRADNJA DVORANE ZA ERGONOMIJU; GRUPA 1. - IZGRADNJA OBJEKTA ZA OSPOSOBLJAVANJE</t>
  </si>
  <si>
    <t>A-396/2023</t>
  </si>
  <si>
    <t>ANEKS UGOVORU - DOGRADNJA DVORANE ZA ERGONOMIJU; GRUPA 1. - IZGRADNJA OBJEKTA ZA OSPOSOBLJAVANJE</t>
  </si>
  <si>
    <t>DOGRADNJA DVORANE ZA ERGONOMIJU; GRUPA 2. - RADOVI UGRADNJE ALARMNOG SUSTAVA I ANTENE</t>
  </si>
  <si>
    <t>15 mjeseci od dana uvođenja u posao.</t>
  </si>
  <si>
    <t>DOGRADNJA DVORANE ZA ERGONOMIJU; GRUPA 1. - IZGRADNJA OBJEKTA ZA OSPOSOBLJAVANJE</t>
  </si>
  <si>
    <t>IZGRADNJA FUTURA D.O.O., DONJI STUPNIK
          Podugovaratelji: 
              ELEKTRORAD D.O.O., ZAGREB
              ENERGOHERC D.O.O., ZAGREB</t>
  </si>
  <si>
    <t>A-57/2022</t>
  </si>
  <si>
    <t>1127/2021</t>
  </si>
  <si>
    <t>TEHNIČKA ŠKOLA RUĐERA BOŠKOVIĆA</t>
  </si>
  <si>
    <t>ANEKS - NABAVA OPREME ZA OSOBE S POSEBNIM POTREBAMA</t>
  </si>
  <si>
    <t>009-253-10-2021-EMV</t>
  </si>
  <si>
    <t>30.4.2022.</t>
  </si>
  <si>
    <t>TEHNOMODELI D.O.O., ZAGREB</t>
  </si>
  <si>
    <t>NABAVA OPREME ZA OSOBE S POSEBNIM POTREBAMA</t>
  </si>
  <si>
    <t>3 mjeseca od dana potpisa Ugovora.</t>
  </si>
  <si>
    <t>A-11/2023</t>
  </si>
  <si>
    <t>609/2022</t>
  </si>
  <si>
    <t>II. ANEKS -  NAMJEŠTAJ PRAKTIKUMA</t>
  </si>
  <si>
    <t>009-253-11-2021-EMV</t>
  </si>
  <si>
    <t>15 mjeseci od dana potpisa ugovora, najkasnije do 31.01.2023.</t>
  </si>
  <si>
    <t>MODEL EDUCA D.O.O., ZAGREB</t>
  </si>
  <si>
    <t>A-341/2022</t>
  </si>
  <si>
    <t>ANEKS - NAMJEŠTAJ PRAKTIKUMA</t>
  </si>
  <si>
    <t>od dana potpisa ugovora do 31.12.2022.</t>
  </si>
  <si>
    <t>NAMJEŠTAJ PRAKTIKUMA</t>
  </si>
  <si>
    <t>120 d. od potpisa U. za novu zgradu, listopad 2022. - za staru zgradu.</t>
  </si>
  <si>
    <t>A-83/2023</t>
  </si>
  <si>
    <t>406/2021</t>
  </si>
  <si>
    <t>ANEKS - VANJSKA USLUGA ZA RAZVOJ STANDARDA ZANIMANJA, KVALIFIKACIJA I KURIKULUMA</t>
  </si>
  <si>
    <t>009-253-1-2020-EMV</t>
  </si>
  <si>
    <t>CALLIDUS - USTANOVA ZA OBRAZOVANJE ODRASLIH, ZAGREB</t>
  </si>
  <si>
    <t>VANJSKA USLUGA ZA RAZVOJ STANDARDA ZANIMANJA, KVALIFIKACIJA I KURIKULUMA</t>
  </si>
  <si>
    <t>24 mjeseca od dana potpisa Ugovora.</t>
  </si>
  <si>
    <t>1253/2021</t>
  </si>
  <si>
    <t>NABAVA USLUGE PROMOCIJE I VIDLJIVOSTI;GRUPA 3 - TISAK</t>
  </si>
  <si>
    <t>009-253-1-2021-EVV</t>
  </si>
  <si>
    <t>STEGA TISAK D.O.O., ZAGREB</t>
  </si>
  <si>
    <t>1235/2021</t>
  </si>
  <si>
    <t>NABAVA USLUGE PROMOCIJE I VIDLJIVOSTI; GRUPA 1 - ORGANIZACIJA DOGAĐANJA</t>
  </si>
  <si>
    <t>30 mjeseci od početka izvršenja ugovora</t>
  </si>
  <si>
    <t>MEDIA ORTAK  OBRT ZA REKLAMU , VL. DOMAGOJ  ŠUSTER I MATIJA PAVKOVIĆ, ANTUNOVAC</t>
  </si>
  <si>
    <t>1234/2021</t>
  </si>
  <si>
    <t>NABAVA USLUGE PROMOCIJE I VIDLJIVOSTI; GRUPA 2 - PROMOTIVNE AKTIVNOSTI</t>
  </si>
  <si>
    <t>30 mjeseci od početka izvršenja</t>
  </si>
  <si>
    <t>A-276/2023</t>
  </si>
  <si>
    <t>1037/2021</t>
  </si>
  <si>
    <t>II. ANEKS UGOVORU - NABAVA SPECIJALIZIRANE OPREME - AUTOMATIZACIJA</t>
  </si>
  <si>
    <t>009-253-2-2021-EVV</t>
  </si>
  <si>
    <t>FESTO D.O.O., ZAGREB</t>
  </si>
  <si>
    <t>A-296/2022</t>
  </si>
  <si>
    <t>NABAVA SPECIJALIZIRANE OPREME - AUTOMATIZACIJA</t>
  </si>
  <si>
    <t>30.09.2023.</t>
  </si>
  <si>
    <t>12 mjeseci od dana obostranog potpisa Ugovora, sukcesivno.</t>
  </si>
  <si>
    <t>687/2022</t>
  </si>
  <si>
    <t>NABAVA SPECIJALIZIRANE OPREME; GRUPA 1. - PAMETNE KUĆE I MIKROUPRAVLJAČI</t>
  </si>
  <si>
    <t>009-253-3-2021-EVV</t>
  </si>
  <si>
    <t>24 mjeseci od dana potpisa Ugovora.</t>
  </si>
  <si>
    <t>DAMICA KOMP J.D.O.O., ZAGREB</t>
  </si>
  <si>
    <t>669/2022</t>
  </si>
  <si>
    <t>NABAVA SPECIJALIZIRANE OPREME; GRUPA 5. -  PRAKSA ELEKTRONIKA</t>
  </si>
  <si>
    <t>SELEN D.O.O., ZAGREB</t>
  </si>
  <si>
    <t>1198/2021</t>
  </si>
  <si>
    <t>NABAVA USLUGA CERTIFICIRANJA  I ORGANIZACIJA STRUČNIH USAVRŠAVANJA ZA NASTAVNIKE U PODRUČJU ELEKTRONIKE, AUTOMATIZACIJE I INDUSTRIJE 4.0; GRUPA 1. - AUTORIZACIJA I CERTIFIKACIJA; GRUPA 2 - OSPOSOBLJAVANJE NASTAVNIKA</t>
  </si>
  <si>
    <t>009-253-4-2021-EVV</t>
  </si>
  <si>
    <t>Grupa 1. - 703.701,00 kn bez PDV-a ; Grupa 2. - 1.229,50 kn bez PDV-a</t>
  </si>
  <si>
    <t>24 mjeseca od početka izvrešenja ugovora</t>
  </si>
  <si>
    <t>1292/2021</t>
  </si>
  <si>
    <t>VANJSKI STRUČNJAK ZA PRIPREMU, RAZVOJ I PROVEDBU MEHANIZAMA OSIGURAVANJA KVALITETE RAZVOJA I RADA</t>
  </si>
  <si>
    <t>009-253-6-2021-EMV</t>
  </si>
  <si>
    <t>1126/2021</t>
  </si>
  <si>
    <t>IZRADA NASTAVNIH MATERIJALA IZ PODRUČJA ROBOTIKE</t>
  </si>
  <si>
    <t>009-253-8-2021-EMV</t>
  </si>
  <si>
    <t>1. Zajednica ponuditelja: 
    MICROLINE D.O.O., ZAGREB
    PROFIL KLETT D.O.O., ZAGREB</t>
  </si>
  <si>
    <t>411/2018</t>
  </si>
  <si>
    <t>TEHNIČKA ŠKOLA ZAGREB</t>
  </si>
  <si>
    <t>TOPLINSKA ENERGIJA</t>
  </si>
  <si>
    <t>009-254-1-2017-EMV</t>
  </si>
  <si>
    <t>pregovarački postupak bez prethodne objave poziva na nadmetanje</t>
  </si>
  <si>
    <t>350/2020</t>
  </si>
  <si>
    <t>009-254-1-2019-EMV</t>
  </si>
  <si>
    <t>A-267/2024</t>
  </si>
  <si>
    <t>869/2023</t>
  </si>
  <si>
    <t>ANEKS - II. UGOVOR - MEDICINSKI PLINOVI</t>
  </si>
  <si>
    <t>010-001-1-2021-EMV</t>
  </si>
  <si>
    <t>povećanje manje od 50%, iznosi 50 % vrijednosti II. ugovora , ukupan iznos II. ugovora i aneksa=41.714,19 EUR</t>
  </si>
  <si>
    <t>UTP D.O.O., PULA</t>
  </si>
  <si>
    <t>357/2022</t>
  </si>
  <si>
    <t>909/2021</t>
  </si>
  <si>
    <t>POTROŠNI MEDICINSKI MATERIJAL; GRUPA 8 - POTROŠNI MEDICINSKI MATERIJAL ZA PREHRANU; GRUPA 11 - POTROŠNI MEDICINSKI MATERIJAL ZA JEDINICU INTENZIVNOG LIJEČENJA</t>
  </si>
  <si>
    <t>010-001-4-2020-EMV</t>
  </si>
  <si>
    <t>Vrijednost bez PDV-a je: Grupa 8 - 34.480,00 kn; Grupa 11 - 197.563,80 kn</t>
  </si>
  <si>
    <t>907/2021</t>
  </si>
  <si>
    <t>POTROŠNI MEDICINSKI MATERIJAL;3 - RUKAVICE;15 - POTROŠNI MEDICINSKI MATERIJAL ZA ZBRINJAVANJE IV I CVK KATETERA;18 - POTROŠNI MEDICINSKI MATERIJAL ZA ZAŠTITU I PREVENCIJU INFEKCIJA</t>
  </si>
  <si>
    <t>Vrijednost bez PDV-a je: Grupa 3 - 172.161,00 kn; Grupa 15 - 30.513,60 kn; Grupa 18 - 12.921,43 kn</t>
  </si>
  <si>
    <t>876/2021</t>
  </si>
  <si>
    <t>POTROŠNI MEDICINSKI MATERIJAL;GRUPA 5 - OBLOZI ZA RANE - HIDROFIBER + KOLOIDI; GRUPA 17 - POMAGALA I POTROŠNI MATERIJA ZA FIKSACIJU KATETERA I DRENOVA</t>
  </si>
  <si>
    <t>Cijena ponude bez PDV-a: Grupa 5. - 55.693,20 kn i Grupa 17. - 4.575,00 kn.</t>
  </si>
  <si>
    <t>1028/2021</t>
  </si>
  <si>
    <t>PODLOGE ZA MIKROBIOLOGIJU;12. - GRUPA  12. SPECIJALNE KROMOGENE PODLOGE</t>
  </si>
  <si>
    <t>010-003-106-2020-EMV</t>
  </si>
  <si>
    <t>1 godina od dana početka izvršenja Ugovora.</t>
  </si>
  <si>
    <t>1027/2021</t>
  </si>
  <si>
    <t>PODLOGE ZA MIKROBIOLOGIJU; GRUPA 4. - GOTOVE PODLOGE ZA MIKROBIOLOŠKU ANALIZU VODA  (KRUTE I TEKUĆE); GRUPA 10. - GOTOVE KRUTE KROMOGENE PODLOGE ZA KOLIFORME I E.COLI MF</t>
  </si>
  <si>
    <t>Cijena ponude bez PDV-a: Grupa 4. - 8.858,70 kn; Grupa 10. - 656,00 kn.</t>
  </si>
  <si>
    <t>1024/2021</t>
  </si>
  <si>
    <t>PODLOGE ZA MIKROBIOLOGIJU; GRUPA 7. KOMERCIJALNI SISTEM ZA KULTIVACIJU TRICHOMONAS VAGINALIS</t>
  </si>
  <si>
    <t>1 godina od dana početka izvršenja Ugovora, sukcesivno.</t>
  </si>
  <si>
    <t>1023/2021</t>
  </si>
  <si>
    <t>PODLOGE ZA MIKROBIOLOGIJU; GRUPA 1. OSNOVNE  PODLOGE ZA MIKROBIOLOGIJU; GRUPA 5. SPECIJALNE PODLOGE SA SUPLEMENTIMA; GRUPA 6. PODLOGE ZA BIOKEMIJSKU IDENTIFIKACIJU</t>
  </si>
  <si>
    <t>Cijena ponude bez PDV-a: Grupa 1. - 317.663,00 kn; Grupa 5. - 174.790,19 kn; Grupa 6. - 16.467,05 kn.</t>
  </si>
  <si>
    <t>994/2021</t>
  </si>
  <si>
    <t>PODLOGE ZA MIKROBIOLOGIJU; GRUPA 9. POMOĆNA SREDSTVA U MIKROBIOLOŠKOJ IDENTIFIKACIJI</t>
  </si>
  <si>
    <t>993/2021</t>
  </si>
  <si>
    <t>PODLOGE ZA MIKROBIOLOGIJU; GRUPA11. GOTOVE COLILERT PODLOGE ZA KOLIFORME I E.COLI MPN, SARS-COV-2 MAGNETIC BEAD KIT + RT PCR TEST</t>
  </si>
  <si>
    <t>992/2021</t>
  </si>
  <si>
    <t>PODLOGE ZA MIKROBIOLOGIJU; GRUPA 3. GOTOVE PODLOGE ZA MIKROBIOLOGIJU (KRUTE I TEKUĆE)</t>
  </si>
  <si>
    <t>991/2021</t>
  </si>
  <si>
    <t>PODLOGE ZA MIKROBIOLOGIJU; GRUPA 8. GOTOVE PODLOGE – KITOVI- ZA MIKROBIOLOŠKU ANALIZU VODA</t>
  </si>
  <si>
    <t>972/2021</t>
  </si>
  <si>
    <t>PODLOGE ZA MIKROBIOLOGIJU; GRUPA 2. SPECIJALNE PODLOGE ZA MIKROBIOLOGIJU</t>
  </si>
  <si>
    <t>7 dana od dana potpisa Ugovora</t>
  </si>
  <si>
    <t>17/2020</t>
  </si>
  <si>
    <t>USLUGE TEKUĆEG ODRŽAVANJA LABORATORIJSKE OPREME I POSTROJENJA;GRUPA 11. - USLUGE TEKUĆEG ODRŽAVANJA LABORATORIJSKE OPREME PROIZVOĐAČA / ANALITIK JENA;GRUPA 13. - USLUGE TEKUĆEG ODRŽAVANJA LABORATORIJSKE OPREME PROIZVOĐAČA /  CEM PHOENIX</t>
  </si>
  <si>
    <t>010-003-12-2019-EVV</t>
  </si>
  <si>
    <t>Vrijednost po grupama bez PDV-a; Grupa 11 - 36.300,00 kn, Grupa 13 - 9.520,00 kn</t>
  </si>
  <si>
    <t>USLUGE TEKUĆEG ODRŽAVANJA LABORATORIJSKE OPREME I POSTROJENJA;GRUPA 20. - USLUGE TEKUĆEG ODRŽAVANJA LABORATORIJSKE OPREME PROIZVOĐAČA /  WATERS</t>
  </si>
  <si>
    <t>ovisno o potrebama Naručitelja, ne dulje od 12 mjeseci</t>
  </si>
  <si>
    <t>USLUGE TEKUĆEG ODRŽAVANJA LABORATORIJSKE OPREME I POSTROJENJA;GRUPA 8. - USLUGE TEKUĆEG ODRŽAVANJA LABORATORIJSKE OPREME PROIZVOĐAČA /  BUCHI, METHROM</t>
  </si>
  <si>
    <t>243/2020</t>
  </si>
  <si>
    <t>OPREMANJE "CENTRA ZA SIGURNOST I KVALITETU HRANE";1 - GRUPA 1. NAMJEŠTAJ;2. - GRUPA 2. OPREMANJE SENZORNOG LABORATORIJA</t>
  </si>
  <si>
    <t>010-003-13-2019-EVV</t>
  </si>
  <si>
    <t>Vrijednost beza PDV-a po grupama; Grupa 1 - 4.969.879,87 kn; Grupa 2 - 169736,39 kn</t>
  </si>
  <si>
    <t>5 mjeseci od potpisa ugovora</t>
  </si>
  <si>
    <t>GIMLAB D.O.O., ZAGREB</t>
  </si>
  <si>
    <t>1112/2021</t>
  </si>
  <si>
    <t>CJEPIVA; GRUPA 2 – CJEPIVO PROTIV HEPATITISA B ZA ODRASLE; GRUPA 3 – CJEPIVO PROTIV HEPATITISA A+B ZA ODRASLE</t>
  </si>
  <si>
    <t>010-003-14-2021-EMV</t>
  </si>
  <si>
    <t>Cijena ponude bez PDV-a: Grupa 2. - 7.470,00 kn; Grupa 3. - 72.455,00 kn.</t>
  </si>
  <si>
    <t>1111/2021</t>
  </si>
  <si>
    <t>CJEPIVA; GRUPA 8. – CJEPIVO PROTIV MENINGOKOKNE BOLESTI GR.B; GRUPA 9. – CJEPIVO PROTIV MENINGOKOKNE BOLESTI (A, C, W, Y) KONJUGIRANO; GRUPA 10. – CJEPIVO PROTIV VODENIH KOZICA; GRUPA 14. – CJEPIVO PROTIV TETANUSA</t>
  </si>
  <si>
    <t>Cijena ponude bez PDV-a: Grupa 8. - 28.485,50 kn; Grupa 9. - 141.550,00 kn; Grupa 10. - 33.589,50 kn; Grupa 14. - 2.546,00 kn.</t>
  </si>
  <si>
    <t>1110/2021</t>
  </si>
  <si>
    <t>CJEPIVA; GRUPA 15 – ANTITETANIČKI IMUNOGLOBULIN</t>
  </si>
  <si>
    <t>1109/2021</t>
  </si>
  <si>
    <t>CJEPIVA; GRUPA 4. - CJEPIVO PROTIV KRPELJNOG MENINGOENCEFALITISA ZA ODRASLE, CJEPIVO PROTIV KRPELJNOG MENINGOENCEFALITISA ZA DJECU;GRUPA 13. – CJEPIVO PROTIV GRIPE</t>
  </si>
  <si>
    <t>Cijena ponude bez PDV-a: Grupa 4. - 146.107,50 kn, Grupa 13. - 130.000,00 kn.</t>
  </si>
  <si>
    <t>1053/2021</t>
  </si>
  <si>
    <t>CJEPIVA; GRUPA 5 – CJEPIVO PROTIV ŽUTE GROZNICE; GRUPA 6 – CJEPIVO PROTIV TRBUŠNOG TIFUSA; GRUPA 12 – CJEPIVO PROTIV DIFTERIJE, TETANUSA I ACELULARNOG PERTUSISA (ZA STARIJU DJECU, ADOLESCENTE I ODRASLE OSOBE); GRUPA 16 -  CJEPIVO PROTIV DIFTERIJE I TETANUSA; GRUPA 17 – CJEPIVO PROTIV POLIOMIJELITISA</t>
  </si>
  <si>
    <t>Cijena ponude bez PDV-a: Grupa 5. - 176.288,00 kn; Grupa 6. - 134.595,00 kn; Grupa 12. - 19.000,00 kn; Grupa 16. - 6.852,00 kn; Grupa 17. - 7.869,00 kn.</t>
  </si>
  <si>
    <t>1225/2021</t>
  </si>
  <si>
    <t>USLUGE TEKUĆEG ODRŽAVANJA PRIJEVOZNIH SREDSTAVA - SERVISI I POPRAVCI VOZILA;1. - GRUPA 1. SERVISIRANJE I ODRŽAVANJE VOZILA PEUGEOUT;2. - GRUPA 2. SERVISIRANJE I ODRŽAVANJE VOZILA DACIA;3. - GRUPA 3. SERVISIRANJE I ODRŽAVANJE VOZILA  - OSTALA VOZILA</t>
  </si>
  <si>
    <t>010-003-16-2021-EMV</t>
  </si>
  <si>
    <t>Ukupan iznos za sve 3 grupe predmeta nabave bez PDV-a</t>
  </si>
  <si>
    <t>1282/2021</t>
  </si>
  <si>
    <t>SERUMI ZA AGLUTINACIJU, SUSTAV ZA BRZU IDENTIFIKACIJU I OSTALO ZA MIKROBIOLOGIJU; GRUPA  2.  SUSTAV ZA BRZU IDENTIFIKACIJU; GRUPA  3.  SUSTAV ZA GENERIRANJE ANAEROBNIH UVJETA; GRUPA 6.  TEST ZA KVALITATIVNO ODREĐIVANJE KALPROTEKTINA U STOLICI; GRUPA 9. MEMBRANSKI GEL FILTERI ZA UZORKOVANJE ZRAKA ZA UREĐAJ AIRPORT MD</t>
  </si>
  <si>
    <t>010-003-17-2021-EMV</t>
  </si>
  <si>
    <t>Cijena ponude bez PDV-a: Grupa 2. - 292.296,80 kn; Grupa 3. - 33.295,00 kn; Grupa 6. - 18.750,00 kn; Grupa 9. - 40.500,00 kn.</t>
  </si>
  <si>
    <t>1263/2021</t>
  </si>
  <si>
    <t>SERUMI ZA AGLUTINACIJU, SUSTAV ZA BRZU IDENTIFIKACIJU I OSTALO ZA MIKROBIOLOGIJU;4. - GRUPA 4. TEST KITOVI ZA BROJANJE MIKROORGANIZAMA ZA UREĐAJ VIDAS</t>
  </si>
  <si>
    <t>1241/2021</t>
  </si>
  <si>
    <t>SERUMI ZA AGLUTINACIJU, SUSTAV ZA BRZU IDENTIFIKACIJU I OSTALO ZA MIKROBIOLOGIJU;1. - GRUPA  1.  SERUMI ZA AGLUTINACIJU;5. - GRUPA  5.  TESTNI ORGANIZMI I POTREBNE OTOPINE</t>
  </si>
  <si>
    <t>607/2020</t>
  </si>
  <si>
    <t>NABAVA USLUGE DEMONTAŽE, PRIJEVOZA, MONTAŽE I VALIDACIJE INSTRUMENATA; 2. - Usluge demontaže, prijevoza, montaže i validacije instrumenata proizvođača / ANALITIK JENA</t>
  </si>
  <si>
    <t>010-003-18-2020-EBV</t>
  </si>
  <si>
    <t>2 godine od dana obostranog potpisa Ugovora, sukcesivno</t>
  </si>
  <si>
    <t>605/2020</t>
  </si>
  <si>
    <t>NABAVA USLUGE DEMONTAŽE, PRIJEVOZA, MONTAŽE I VALIDACIJE INSTRUMENATA; 6. - Usluge demontaže, prijevoza, montaže i validacije instrumenata proizvođača / Iskra, Heraus</t>
  </si>
  <si>
    <t>FRAMAGO D.O.O., ZAGREB</t>
  </si>
  <si>
    <t>440/2022</t>
  </si>
  <si>
    <t>010-003-19-2021-EMV</t>
  </si>
  <si>
    <t>479/2021</t>
  </si>
  <si>
    <t>DIJELOVI ZA RAČUNALA I RAČUNALNA PERIFERIJA</t>
  </si>
  <si>
    <t>010-003-20-2021-EBV</t>
  </si>
  <si>
    <t>1 godina od dana potpisa Ugovora, sukcesivno.</t>
  </si>
  <si>
    <t>ZOLA D.O.O., ZAGREB</t>
  </si>
  <si>
    <t>973/2021</t>
  </si>
  <si>
    <t>010-003-23-2021-EMV</t>
  </si>
  <si>
    <t>R-22/2021</t>
  </si>
  <si>
    <t>1064/2021</t>
  </si>
  <si>
    <t>SPORAZUMNI RASKID - TESTOVI ZA POTPUNO AUTOMATIZIRANU BRZU DETEKCIJU ANTIGENA SARS-COV-2 I PROTUTIJELA</t>
  </si>
  <si>
    <t>010-003-24-2021-EMV</t>
  </si>
  <si>
    <t>1019/2021</t>
  </si>
  <si>
    <t>POTROŠNI MATERIJAL ZA MULTIPLEKS PCR TESTOVE ZA DETEKCIJU SARS-COV-2 I DRUGIH PATOGENA</t>
  </si>
  <si>
    <t>010-003-30-2021-EVV</t>
  </si>
  <si>
    <t>1379/2019</t>
  </si>
  <si>
    <t>NABAVA USLUGE REORGANIZACIJSKE REFORME "SLUŽBE ZA ZAŠTITU OKOLIŠA I ZDRAVSTVENU EKOLOGIJU" I USTROJAVANJE CENTRA ZA SIGURNOST I KVALITETU HRANE</t>
  </si>
  <si>
    <t>010-003-32-2019-EMV</t>
  </si>
  <si>
    <t>3 godine od dana obostranog potpisa Ugovora</t>
  </si>
  <si>
    <t>1. Zajednica ponuditelja: 
    CONSULTUS D.O.O. ZA POSLOVNO SAVJETOVANJE, ZAGREB
    ''IL'' OBRT ZA POSLOVNE USLUGE, VL. IGOR LIŠČIĆ, ZAGREB</t>
  </si>
  <si>
    <t>1022/2022</t>
  </si>
  <si>
    <t>USLUGE ODRŽAVANJA POSTOJEĆIH PROGRAMSKIH RJEŠENJA;15. - GRUPA 15-ODRŽAVANJE SUSTAVA ZA PRAĆENJE VOZILA "SMARTIVO"</t>
  </si>
  <si>
    <t>010-003-32-2021-EVV</t>
  </si>
  <si>
    <t>A1 HRVATSKA D.O.O., 10002 ZAGREB</t>
  </si>
  <si>
    <t>974/2022</t>
  </si>
  <si>
    <t>USLUGE ODRŽAVANJA POSTOJEĆIH PROGRAMSKIH RJEŠENJA;17. - GRUPA 17-ODRŽAVANJA SUSTAVA "EPIDEMICOM"</t>
  </si>
  <si>
    <t>908/2022</t>
  </si>
  <si>
    <t>USLUGE ODRŽAVANJA POSTOJEĆIH PROGRAMSKIH RJEŠENJA;8. - GRUPA 8-ODRŽAVANJE ISITE 3 SUSTAVA ZA PODRŠKU WEB PORTALA "ISITE3"</t>
  </si>
  <si>
    <t>PERPETUUM MOBILE D.O.O., ZAGREB</t>
  </si>
  <si>
    <t>875/2022</t>
  </si>
  <si>
    <t>USLUGE ODRŽAVANJA POSTOJEĆIH PROGRAMSKIH RJEŠENJA; GRUPA 6. - ODRŽAVANJE APLIKACIJE ZA MAMOGRAFIJU "MAMMA-ZG"</t>
  </si>
  <si>
    <t>861/2022</t>
  </si>
  <si>
    <t>USLUGE ODRŽAVANJA POSTOJEĆIH PROGRAMSKIH RJEŠENJA; GRUPA 9. - ODRŽAVANJE APLIKACIJE PROGRAMSKE PODRŠKE U ORDINACIJAMA ŠKOLSKE I ADOLESCENTNE MEDICINE "COMPLETE PREVENTION"</t>
  </si>
  <si>
    <t>860/2022</t>
  </si>
  <si>
    <t>USLUGE ODRŽAVANJA POSTOJEĆIH PROGRAMSKIH RJEŠENJA; GRUPA 1. - ODRŽAVANJE SUSTAVA ZA EKOLOGIJU "PAKEL"; GRUPA 3. - ODRŽAVANJE SUSTAVA ZA PREVENCIJU OVISNOSTI "PAKEL"; GRUPA 4. - ODRŽAVANJE APLIKACIJE ZA EPIDEMIOLOGIJU "PAKEL"; GRUPA 5. - ODRŽAVANJE SUSTAVA ZA GOSPODARSTVENE POSLOVE "PAKEL"; GRUPA 7. - ODRŽAVANJA APLIKACIJE ZA KADROVSKE POSLOVE "PAKEL"; GRUPA 10. - ODRŽAVANJE SUSTAVA ZA UREDSKO POSLOVANJE "PAKEL E-URED"; GRUPA 11. - ODRŽAVANJE SUSTAVA ZA CENTAR ZA PREVENTIVNU MEDICINU "PAKEL"; GRUPA 12. - ODRŽAVANJE SUSTAVA ZA ZAŠTITU LJUDI I IMOVINE "PAKEL"; GRUPA 13. - ODRŽAVANJE SUSTAVA ZA GOSPODARENJE OPASNIM OTPADOM "PAKEL"; GRUPA 14. - ODRŽAVANJE SUSTAVA ZA NABAVU I SKLADIŠNO POSLOVANJE I PROIZVODNJU PODLOGA "PAKEL"</t>
  </si>
  <si>
    <t>Cijena ponude bez PDV-a: Grupa 1. - 264.000,00 kn; Grupa 3. - 60.000,00 kn; Grupa 4. - 180.000,00 kn; Grupa 5. - 144.000,00 kn; Grupa 7. - 79.999,92 kn; Grupa 10. - 120.000,00 kn, Grupa 11. - 36.000,00 kn; Grupa 12. - 36.000,00 kn; Grupa 13. - 36.000,00 kn; Grupa 14. - 39.999,84 kn.</t>
  </si>
  <si>
    <t>858/2022</t>
  </si>
  <si>
    <t>USLUGE ODRŽAVANJA POSTOJEĆIH PROGRAMSKIH RJEŠENJA; GRUPA 18. - ODRŽAVANJE SUSTAVA ZA PLAĆE "KORWIN"</t>
  </si>
  <si>
    <t>832/2022</t>
  </si>
  <si>
    <t>USLUGE ODRŽAVANJA POSTOJEĆIH PROGRAMSKIH RJEŠENJA;2. - GRUPA 2-ODRŽAVANJE SUSTAVA ZA MIKROBIOLOGIJU "OPENERP"</t>
  </si>
  <si>
    <t>1099/2021</t>
  </si>
  <si>
    <t>010-003-35-2021-EMV</t>
  </si>
  <si>
    <t>1 godina od potpisa Ugovora, sukcesivno.</t>
  </si>
  <si>
    <t>A-51/2022</t>
  </si>
  <si>
    <t>581/2019</t>
  </si>
  <si>
    <t>III. ANEKS - IZVOĐENJE RADOVA NA REKONSTRUKCIJI "CENTRA ZA SIGURNOST I KVALITETU HRANE"</t>
  </si>
  <si>
    <t>010-003-36-2018-EMV</t>
  </si>
  <si>
    <t>IZVOĐENJE RADOVA NA REKONSTRUKCIJI "CENTRA ZA SIGURNOST I KVALITETU HRANE"</t>
  </si>
  <si>
    <t>24 mjeseca od dana uvođenja u posao</t>
  </si>
  <si>
    <t>802/2022</t>
  </si>
  <si>
    <t>OPREMA ZA SLUŽBU ZA KLINIČKU MIKROBIOLOGIJU;2. - GRUPA 2. - UREĐAJ ZA PROČIŠĆAVANJE VIRUSNIH ČESTICA NAKON UZGOJA</t>
  </si>
  <si>
    <t>010-003-46-2021-EVV</t>
  </si>
  <si>
    <t>SARTORIUS CROATIA-LIBRA ELEKTRONIK D.O.O., ZAPREŠIĆ</t>
  </si>
  <si>
    <t>780/2022</t>
  </si>
  <si>
    <t>OPREMA ZA SLUŽBU ZA KLINIČKU MIKROBIOLOGIJU; GRUPA 3. - UREĐAJ ZA BIOTIPIZACIJU</t>
  </si>
  <si>
    <t>45 dana od dana potpisa Ugovora.</t>
  </si>
  <si>
    <t>735/2022</t>
  </si>
  <si>
    <t>OPREMA ZA SLUŽBU ZA KLINIČKU MIKROBIOLOGIJU; GRUPA 1. - UREĐAJ ZA AUTOMATSKO SEKVENCIRANJE SLIJEDEĆE GENERACIJE</t>
  </si>
  <si>
    <t>45 dana od potpisa Ugovora.</t>
  </si>
  <si>
    <t>KEMOMED D.O.O., ZAGREB</t>
  </si>
  <si>
    <t>269/2020</t>
  </si>
  <si>
    <t>NABAVA USLUGE DEMONTAŽE, PRIJEVOZA, MONTAŽE I VALIDACIJE INSTRUMENATA</t>
  </si>
  <si>
    <t>010-003-47-2019-EMV</t>
  </si>
  <si>
    <t>tijekom 24 mjeseca sukcesivno</t>
  </si>
  <si>
    <t>266/2020</t>
  </si>
  <si>
    <t>NABAVA USLUGE DEMONTAŽE, PRIJEVOZA, MONTAŽE I VALIDACIJE INSTRUMENATA;4. - GRUPA 4 – USLUGE DEMONTAŽE, PRIJEVOZA, MONTAŽE I VALIDACIJE INSTRUMENATA PROIZVOĐAČA / MILESTONE</t>
  </si>
  <si>
    <t>24 mjeseca od dana početka izvršenja ugovora, sukcesivno</t>
  </si>
  <si>
    <t>FRANK SERVIS, OBRT ZA USLUGE, VL. ŽIVKO ROMAN, ZAGREB</t>
  </si>
  <si>
    <t>241/2020</t>
  </si>
  <si>
    <t>NABAVA USLUGE DEMONTAŽE, PRIJEVOZA, MONTAŽE I VALIDACIJE INSTRUMENATA;3. - GRUPA 3 – USLUGE DEMONTAŽE, PRIJEVOZA, MONTAŽE I VALIDACIJE INSTRUMENATA PROIZVOĐAČA /  AGILENT, PEEK SCIENTIC</t>
  </si>
  <si>
    <t>24 mjeseca od dana početka izvršenja Ugovora</t>
  </si>
  <si>
    <t>240/2020</t>
  </si>
  <si>
    <t>NABAVA USLUGE DEMONTAŽE, PRIJEVOZA, MONTAŽE I VALIDACIJE INSTRUMENATA;2. - GRUPA 2 – USLUGE DEMONTAŽE, PRIJEVOZA, MONTAŽE I VALIDACIJE INSTRUMENATA PROIZVOĐAČA /  SHIMADZU,  OI ANALITIKA</t>
  </si>
  <si>
    <t>239/2020</t>
  </si>
  <si>
    <t>NABAVA USLUGE DEMONTAŽE, PRIJEVOZA, MONTAŽE I VALIDACIJE INSTRUMENATA;1. - GRUPA 1 – USLUGE DEMONTAŽE, PRIJEVOZA, MONTAŽE I VALIDACIJE INSTRUMENATA PROIZVOĐAČA / PERKIN ELMER</t>
  </si>
  <si>
    <t>911/2021</t>
  </si>
  <si>
    <t>KONZULTANTSKE USLUGE ZA PROVEDBU INFRASTRUKTURNOG PROJEKTA "CENTAR ZA SIGURNOST I KVALITETU HRANE"</t>
  </si>
  <si>
    <t>010-003-51-2021-EBV</t>
  </si>
  <si>
    <t>PLAVI PARTNER D.O.O., ZAGREB</t>
  </si>
  <si>
    <t>1038/2020</t>
  </si>
  <si>
    <t>USLUGE TEKUĆEG ODRŽAVANJA LABORATORIJSKE OPREME I POSTROJENJA; GRUPA 15. – USLUGE TEKUĆEG ODRŽAVANJA LABORATORIJSKE OPREME PROIZVOĐAČA /  FLUKE</t>
  </si>
  <si>
    <t>010-003-5-2020-EMV</t>
  </si>
  <si>
    <t>947/2020</t>
  </si>
  <si>
    <t>USLUGE TEKUĆEG ODRŽAVANJA LABORATORIJSKE OPREME I POSTROJENJA; GRUPA 18 – USLUGE TEKUĆEG ODRŽAVANJA LABORATORIJSKE OPREME PROIZVOĐAČA /  SOXTHERM</t>
  </si>
  <si>
    <t>936/2020</t>
  </si>
  <si>
    <t>USLUGE TEKUĆEG ODRŽAVANJA LABORATORIJSKE OPREME I POSTROJENJA; GRUPA 21 – USLUGE TEKUĆEG ODRŽAVANJA LABORATORIJSKE OPREME PROIZVOĐAČA /  HORIBA</t>
  </si>
  <si>
    <t>917/2020</t>
  </si>
  <si>
    <t>USLUGE TEKUĆEG ODRŽAVANJA LABORATORIJSKE OPREME I POSTROJENJA;GRUPA 5 – USLUGE TEKUĆEG ODRŽAVANJA LABORATORIJSKE OPREME PROIZVOĐAČA /  CAMSPEC</t>
  </si>
  <si>
    <t>921/2021</t>
  </si>
  <si>
    <t>Serumi za aglutinaciju, sustav za brzu identifikaciju i ostalo za mikrobiologiju; 2. - Grupa 2.-Test za molekularnu detekciju toksina C. Difficile amplifikacijskom metodom</t>
  </si>
  <si>
    <t>010-003-53-2021-EBV</t>
  </si>
  <si>
    <t>920/2021</t>
  </si>
  <si>
    <t>Serumi za aglutinaciju, sustav za brzu identifikaciju i ostalo za mikrobiologiju; 1. - Grupa 1.-Test za kvantitativno određivanje kalprotektina u stolici</t>
  </si>
  <si>
    <t>484/2022</t>
  </si>
  <si>
    <t>010-003-55-2021-EMV</t>
  </si>
  <si>
    <t>A-149/2022</t>
  </si>
  <si>
    <t>799/2019</t>
  </si>
  <si>
    <t>III. ANEKS UGOVORU - USLUGE STRUČNOG NADZORA NAD IZVOĐENJEM RADOVA NA REKONSTRUKCIJI "CENTRA ZA SIGURNOST I KVALITETU HRANE"</t>
  </si>
  <si>
    <t>010-003-57-2018-EMV</t>
  </si>
  <si>
    <t>USLUGE STRUČNOG NADZORA NAD IZVOĐENJEM RADOVA NA REKONSTRUKCIJI "CENTRA ZA SIGURNOST I KVALITETU HRANE"</t>
  </si>
  <si>
    <t>25 mjeseci od dana uvođenja u posao</t>
  </si>
  <si>
    <t>955/2019</t>
  </si>
  <si>
    <t>USLUGE VANJSKOG STRUČNJAKA ZA PROVEDBU INFRASTRUKTURNOG PROJEKTA</t>
  </si>
  <si>
    <t>010-003-58-2018-EMV</t>
  </si>
  <si>
    <t>maksimalno 24 mjeseca od dana početka izvršenja ugovora</t>
  </si>
  <si>
    <t>1. Zajednica ponuditelja: 
    ODRŽIVI RAZVOJ D.O.O., ZAGREB
    SUBNECTO D.O.O., ZAGREB</t>
  </si>
  <si>
    <t>267/2022</t>
  </si>
  <si>
    <t>SERVER ZA SLUŽBU MIKROBIOLOGIJE I ZAMJENA BACKUP SUSTAVA; GRUPA 1. - SERVER ZA SLUŽBU MIKROBIOLOGIJE; GRUPA 2. - ZAMJENA BACKUP SUSTAVA</t>
  </si>
  <si>
    <t>010-003-59-2021-EMV</t>
  </si>
  <si>
    <t>Cijena ponude bez PDV-a: Grupa 1. - 114.700,00 kn; Grupa 2. - 193.434,28 kn.</t>
  </si>
  <si>
    <t>356/2022</t>
  </si>
  <si>
    <t>ZAMJENA VATROZIDA S DODATNOM OPREMOM</t>
  </si>
  <si>
    <t>010-003-60-2021-EMV</t>
  </si>
  <si>
    <t>A-246/2023</t>
  </si>
  <si>
    <t>659/2022</t>
  </si>
  <si>
    <t>ANEKS UGOOVRU - RADNA I ZAŠTITNA ODJEĆA ZA RAD U ZATVORENOM</t>
  </si>
  <si>
    <t>010-003-62-2021-EMV</t>
  </si>
  <si>
    <t>Povećanje vrijendosti oslovnog ugovora iznosi 34,42%, a ukupno povećana vrijendost osnovnog ugovora =45.578,05 € bez PDV-a</t>
  </si>
  <si>
    <t>B.TEX D.O.O., BELICA</t>
  </si>
  <si>
    <t>RADNA I ZAŠTITNA ODJEĆA ZA RAD U ZATVORENOM</t>
  </si>
  <si>
    <t>2 godine od dana potpisa Ugovora.</t>
  </si>
  <si>
    <t>R-41/2022</t>
  </si>
  <si>
    <t>345/2022</t>
  </si>
  <si>
    <t>SPORAZUM O RASKIDU - POTROŠNI MATERIJAL ZA AUTOMATSKU IZOLACIJU VIRUSNE NUKLEINSKE KISELINE; GRUPA 1. - KIT ZA IZOLACIJU VIRUSNE NUKLEINSKE KISELINE KOMPATIBILAN SA INSTRUMENTOM GENEROTEX 96 SISTEM</t>
  </si>
  <si>
    <t>010-003-63-2021-EVV</t>
  </si>
  <si>
    <t>950/2022</t>
  </si>
  <si>
    <t>USLUGE ZBRINJAVANJA OPASNOG I NEOPASNOG OTPADA;1. - GRUPA 1. USLUGE ZBRINJAVANJA OPASNOG MEDICINSKOG OTPADA, OSTALOG OPASNOG OTPADA, NEOPASNOG I FARMACEUTSKOG OTPADA</t>
  </si>
  <si>
    <t>010-003-66-2021-EMV</t>
  </si>
  <si>
    <t>943/2022</t>
  </si>
  <si>
    <t>USLUGE ZBRINJAVANJA OPASNOG I NEOPASNOG OTPADA; GRUPA 2. USLUGE ZBRINJAVANJA OTPADNOG PAPIRA I KARTONA</t>
  </si>
  <si>
    <t>EKO-FLOR PLUS D.O.O., OROSLAVJE</t>
  </si>
  <si>
    <t>651/2023</t>
  </si>
  <si>
    <t>STANDARDI; GRUPA 2: OTAPALA, GRUPA 6 - STANDARDI ZA IONSKU KROMATOGRAFIJU</t>
  </si>
  <si>
    <t>010-003-67-2021-EMV</t>
  </si>
  <si>
    <t>Vrijednost bez PDV-a: Grupa 2=293,58 €; Grupa 6=884,20 €</t>
  </si>
  <si>
    <t>484/2023</t>
  </si>
  <si>
    <t>STANDARDI;3. - GRUPA 3. - ANTIBIOTICI</t>
  </si>
  <si>
    <t>612/2022</t>
  </si>
  <si>
    <t>POTROŠNI MATERIJAL ZA MOLEKULARNU MIKROBIOLOGIJU I SEROLOŠKU DIJAGNOSTIKU; GRUPA 2. - PLASTIČNI PRIBOR ZA PCR</t>
  </si>
  <si>
    <t>010-003-70-2021-EMV</t>
  </si>
  <si>
    <t>1139/2021</t>
  </si>
  <si>
    <t>LABORATORIJSKA PLASTIKA; GRUPA 1 - BRISEVI; GRUPA 2 - EPRUVETE ZA URIN, POSUDICE ZA STOLICU, ČEPOVI ZA EPRUVETE, VREĆE ZA STOMAHER I EZE; GRUPA 3 - PETRIJEVE PLOČE I ČAŠE ZA UZORKOVANJE</t>
  </si>
  <si>
    <t>010-003-7-2021-EVV</t>
  </si>
  <si>
    <t>Cijena ponude bez PDV-a: Grupa 1. - 1.002.970,00 kn; Grupa 2. - 610.100,00 kn; Grupa 3. - 191.500,00 kn.</t>
  </si>
  <si>
    <t>1134/2021</t>
  </si>
  <si>
    <t>LABORATORIJSKA PLASTIKA; GRUPA 5 - NASTAVCI ZA PIPETE I PIPETE</t>
  </si>
  <si>
    <t>1133/2021</t>
  </si>
  <si>
    <t>LABORATORIJSKA PLASTIKA; GRUPA 6 - NASTAVCI ZA PIPETE, PIPETE, MICROTUBE, KRIO TUBE, STALCI I DRUGO ZA COVID 19</t>
  </si>
  <si>
    <t>1069/2021</t>
  </si>
  <si>
    <t>LABORATORIJSKA PLASTIKA; GRUPA 4 - CILINDRI, ČAŠE, LIJEVCI, BOCE, ŠTRCALJKE, KANISTRI I STALCI</t>
  </si>
  <si>
    <t>1032/2021</t>
  </si>
  <si>
    <t>OPREMANJE CENTRA ZA SIGURNOST I KVALITETU HRANE (FAZA II.)</t>
  </si>
  <si>
    <t>010-003-80-2020-EVV</t>
  </si>
  <si>
    <t>60 dana od dana potvrde radioničkih nacrta.</t>
  </si>
  <si>
    <t>PROKLIMA-TIM D.O.O., ZAGREB</t>
  </si>
  <si>
    <t>29/2021</t>
  </si>
  <si>
    <t>USLUGE MJERENJA ONEČIŠĆENJA ZRAKA I METEOROLOŠKIH PARAMETARA U SKLOPU PROVEDBE PROGRAMA EKOLOŠKA KARTA GRADA ZAGREBA; Grupa 2. Uspostava automatske meteorološke mreže postaja za praćenje lokalnih, vremenskih i klimatskih prilika grada Zagreba</t>
  </si>
  <si>
    <t>010-003-93-2020-EBV</t>
  </si>
  <si>
    <t>1 godina od dana obostranog potpisa Ugovora, sukcesivno.</t>
  </si>
  <si>
    <t>DRŽAVNI HIDROMETEOROLOŠKI ZAVOD - DHMZ, ZAGREB</t>
  </si>
  <si>
    <t>1491/2020</t>
  </si>
  <si>
    <t>USLUGE MJERENJA ONEČIŠĆENJA ZRAKA I METEOROLOŠKIH PARAMETARA U SKLOPU PROVEDBE PROGRAMA EKOLOŠKA KARTA GRADA ZAGREBA; Grupa 1. Mjerenje sastava lebdećih čestica u zraku</t>
  </si>
  <si>
    <t>902/2021</t>
  </si>
  <si>
    <t>010-004-15-2021-EMV</t>
  </si>
  <si>
    <t>12 mjeseci od dana potpisa Ugovora, isporuka 6 dana od narudžbenice</t>
  </si>
  <si>
    <t>864/2021</t>
  </si>
  <si>
    <t>SERVIS MEDICINSKIH VAGA</t>
  </si>
  <si>
    <t>010-004-23-2021-EBV</t>
  </si>
  <si>
    <t>TEHNIČAR-SERVAG D.O.O., ZAGREB</t>
  </si>
  <si>
    <t>1137/2021</t>
  </si>
  <si>
    <t>ODRŽAVANJE MAMOGRAFA MICRODOSE</t>
  </si>
  <si>
    <t>010-004-25-2021-EMV</t>
  </si>
  <si>
    <t>1121/2021</t>
  </si>
  <si>
    <t>ODRŽAVANJE RTG OPREME MULTIFIX</t>
  </si>
  <si>
    <t>010-004-27-2021-EMV</t>
  </si>
  <si>
    <t>792/2021</t>
  </si>
  <si>
    <t>USLUGE ČUVANJA IMOVINE I OSOBA</t>
  </si>
  <si>
    <t>010-004-30-2021-EBV</t>
  </si>
  <si>
    <t>AKD-ZAŠTITA D.O.O., ZAGREB</t>
  </si>
  <si>
    <t>137/2022</t>
  </si>
  <si>
    <t>010-004-31-2021-EMV</t>
  </si>
  <si>
    <t>891/2021</t>
  </si>
  <si>
    <t>ODRŽAVANJE I SERVIS VOZILA</t>
  </si>
  <si>
    <t>010-004-34-2021-EBV</t>
  </si>
  <si>
    <t>ALTEDA D.O.O., ZAGREB</t>
  </si>
  <si>
    <t>1184/2021</t>
  </si>
  <si>
    <t>010-004-35-2021-EMV</t>
  </si>
  <si>
    <t>1191/2021</t>
  </si>
  <si>
    <t>REAGENSI ZA HEMATOLOGIJU PO GRUPAMA; GRUPA 1 - REAGENSI ZA HEMATOLOŠKI  ANALIZATOR ADVIA 2120</t>
  </si>
  <si>
    <t>010-004-36-2021-EMV</t>
  </si>
  <si>
    <t>1190/2021</t>
  </si>
  <si>
    <t>REAGENSI ZA HEMATOLOGIJU PO GRUPAMA; GRUPA 2 - REAGENSI ZA HEMATOLŠKI ANALIZATOR BECKMAN COULTER HMX</t>
  </si>
  <si>
    <t>1189/2021</t>
  </si>
  <si>
    <t>REAGENSI ZA HEMATOLOGIJU PO GRUPAMA; GRUPA 3 - REAGENSI ZA HEMATOLOŠKI ANALIZATOR SYSMEX KX 21</t>
  </si>
  <si>
    <t>1166/2021</t>
  </si>
  <si>
    <t>010-004-37-2021-EMV</t>
  </si>
  <si>
    <t>1186/2021</t>
  </si>
  <si>
    <t>010-004-38-2021-EMV</t>
  </si>
  <si>
    <t>1185/2021</t>
  </si>
  <si>
    <t>010-004-39-2021-EMV</t>
  </si>
  <si>
    <t>1177/2021</t>
  </si>
  <si>
    <t>010-004-40-2021-EMV</t>
  </si>
  <si>
    <t>1122/2021</t>
  </si>
  <si>
    <t>ODRŽAVANJE KLIMA UREĐAJA</t>
  </si>
  <si>
    <t>010-004-41-2021-EBV</t>
  </si>
  <si>
    <t>OPTINEL D.O.O.,</t>
  </si>
  <si>
    <t>1123/2021</t>
  </si>
  <si>
    <t>ODRŽAVANJE I POPRAVAK AUTOKLAVA</t>
  </si>
  <si>
    <t>010-004-46-2021-EBV</t>
  </si>
  <si>
    <t>ALFAMEDIC D.O.O., ZAGREB</t>
  </si>
  <si>
    <t>1150/2021</t>
  </si>
  <si>
    <t>REAGENSI ZA CRP</t>
  </si>
  <si>
    <t>010-004-47-2021-EBV</t>
  </si>
  <si>
    <t>12 mjeseci počevši od 13.1.2022.</t>
  </si>
  <si>
    <t>1331/2020</t>
  </si>
  <si>
    <t>010-005-1-2020-EMV</t>
  </si>
  <si>
    <t>581/2021</t>
  </si>
  <si>
    <t>SLUŽBENA, RADNA I ZAŠTITNA ODJEĆA I OBUĆA</t>
  </si>
  <si>
    <t>010-005-12-2021-EBV</t>
  </si>
  <si>
    <t>1 godina, počevši od 1.6.2021., sukcesivno.</t>
  </si>
  <si>
    <t>945/2021</t>
  </si>
  <si>
    <t>UREDSKI NAMJEŠTAJ ZA ORDINACIJE - RAZNE LOKACIJE</t>
  </si>
  <si>
    <t>010-005-16-2021-EBV</t>
  </si>
  <si>
    <t>83/2018</t>
  </si>
  <si>
    <t>MEDICINSKI POTROŠNI MATERIJAL OD NETKANOG TEKSTILA GRUPA3. MEDICINSKI POTROŠNI MATERIJAL OD NETKANOG MATERIJALA GRUPA 10. MEDICINSKI POTROŠNI MATERIJAL OD NETKANOG TEKSTILA</t>
  </si>
  <si>
    <t>010-005-162-2016-EVV</t>
  </si>
  <si>
    <t xml:space="preserve">Grupa 3: vrijednost bez PDV-a je 5.787,60 kn, vrijednost s PDV-om je 7.234,50 kn Grupa 10: vrijednost bez PDV-a je 2.133,60 kn, vrijednost s PDV-om je 2.667,00 kn </t>
  </si>
  <si>
    <t>49/2018</t>
  </si>
  <si>
    <t>MEDICINSKI POTROŠNI MATERIJAL OD NETKANOG TEKSTILA, GRUPA12. MEDICINSKI MATERIJAL OD NETKANOG TEKSTILA, GRUPA 13. MEDICINSKI POTROŠNI MATERIJAL OD NETKANOG TEKSTILA GRUPA, 16. MEDICINSKI POTROŠNI MATERIJAL OD NETKANOG TEKSTILA GRUPA, 18. MEDICINSKI MATERIJAL OD NETKANOG TEKSTILA</t>
  </si>
  <si>
    <t>Grupa 12: vrijednost bez PDV-a je 40.600,00 kn, vrijednost s PDV-om je 50.750,00 kn Grupa 13: vrijednost bez PDV-a je 39.200,00 kn, vrijednost s PDV-om je 49.000,00 kn Grupa 16: vrijednost bez PDV-a je 192.160,00 kn, vrijednost s PDV-om je 240.200,00 kn Grupa 18: vrijednost bez PDV-a je 173.600,00 kn, vrijednost s PDV-om je 217.000,00 kn</t>
  </si>
  <si>
    <t>2 godine od dana obostranog potpisa</t>
  </si>
  <si>
    <t>A-99/2023</t>
  </si>
  <si>
    <t>622/2022</t>
  </si>
  <si>
    <t>ANEKS - POJEDINAČNI UGOVOR - REAGENSI I POTROŠNI LABORATORIJSKI MATERIJAL;GRUPA IV. - REAGENSI I POTROŠNI MATERIJAL ZA KOAGULOMETAR SYSMEX CA620</t>
  </si>
  <si>
    <t>010-005-25-2021-EVV</t>
  </si>
  <si>
    <t>Ugovorena vrijednost Osnovnog ugovora i Aneksa iznosi 36.679,72 EUR bez PDV-a.</t>
  </si>
  <si>
    <t>A-97/2023</t>
  </si>
  <si>
    <t>471/2022</t>
  </si>
  <si>
    <t>ANEKS - REAGENSI I POTROŠNI LABORATORIJSKI MATERIJAL;GRUPA IV. - REAGENSI I POTROŠNI MATERIJAL ZA KOAGULOMETAR SYSMEX CA620</t>
  </si>
  <si>
    <t>Ugovorena vrijednost Osnovnog ugovora i Aneksa iznosi 73.359,44 EUR bez PDV-a.</t>
  </si>
  <si>
    <t>475/2022</t>
  </si>
  <si>
    <t>Iznos bez PDV-a: Grupa 1 - 2.399.421,34 kn; Grupa 2 - 1.499.779,76 kn</t>
  </si>
  <si>
    <t>470/2022</t>
  </si>
  <si>
    <t>469/2022</t>
  </si>
  <si>
    <t>425/2022</t>
  </si>
  <si>
    <t>REAGENSI I POTROŠNI LABORATORIJSKI MATERIJAL; GRUPA 3. - REAGENSI I POTROŠNI MATERIJAL ZA HEMATOLOŠKI ANALIZATOR SYSMEX XN-1000</t>
  </si>
  <si>
    <t>A-80/2023</t>
  </si>
  <si>
    <t>344/2022</t>
  </si>
  <si>
    <t>ANEKS - STOMATOLOŠKI MATERIJAL; GRUPA 2. - INSTRUMENTI</t>
  </si>
  <si>
    <t>010-005-28-2021-EVV</t>
  </si>
  <si>
    <t>Ugovorena vrijednost po Okvirnom sporazumu i Aneksu iznosi 30.680,36 EUR bez PDV-a.</t>
  </si>
  <si>
    <t>1061/2021</t>
  </si>
  <si>
    <t>010-005-3-2021-EMV</t>
  </si>
  <si>
    <t>1045/2021</t>
  </si>
  <si>
    <t>RTG FILMOVI I MATERIJAL</t>
  </si>
  <si>
    <t>010-005-34-2021-EBV</t>
  </si>
  <si>
    <t>REPROMAT-ZAGREB D.O.O., ZAGREB</t>
  </si>
  <si>
    <t>1075/2021</t>
  </si>
  <si>
    <t>010-005-35-2021-EBV</t>
  </si>
  <si>
    <t>1094/2021</t>
  </si>
  <si>
    <t>ODRŽAVANJE I POPRAVAK VOZILA</t>
  </si>
  <si>
    <t>010-005-36-2021-EBV</t>
  </si>
  <si>
    <t>1318/2019</t>
  </si>
  <si>
    <t>NABAVA I UGRADNJA STOLARIJE ZA ZDRAVSTVENU STANICU VRABEČAK 4</t>
  </si>
  <si>
    <t>010-006-6-2019-EMV</t>
  </si>
  <si>
    <t>90 dana od dana početka izvršenja ugovora</t>
  </si>
  <si>
    <t>EKOLOŠKI CENTAR D.O.O., VUKOVAR</t>
  </si>
  <si>
    <t>A-172/2023</t>
  </si>
  <si>
    <t>21/2022</t>
  </si>
  <si>
    <t>ANEKS OKVIRNOM SPORAZUMU - USLUGE OSIGURANJA</t>
  </si>
  <si>
    <t>010-007-5-2021-EVV</t>
  </si>
  <si>
    <t>Povećanje cijene je manje od 50% prvotne vrijednosti Okvirnog sporazuma (12,63% prvotne vrijednosti OS)</t>
  </si>
  <si>
    <t>1192/2021</t>
  </si>
  <si>
    <t>RADNE CIPELE; GRUPA 2 - ZIMSKE RADNE CIPELE</t>
  </si>
  <si>
    <t>010-007-6-2021-EMV</t>
  </si>
  <si>
    <t>5-7 dana od potpisa ugovora sukladno t. 6.5 dokumentacije</t>
  </si>
  <si>
    <t>ENORMIS D.O.O.,</t>
  </si>
  <si>
    <t>1161/2021</t>
  </si>
  <si>
    <t>RADNE CIPELE; GRUPA 1 - LJETNA RADNA CIPELA</t>
  </si>
  <si>
    <t>PRO-PROM ZAGREB D.O.O., NOVI ZAGREB</t>
  </si>
  <si>
    <t>A-232/2023</t>
  </si>
  <si>
    <t>951/2020</t>
  </si>
  <si>
    <t>ANEKS OKVIRNOM SPORAZUMU - MREŽNA I SISTEMSKA OPREMA</t>
  </si>
  <si>
    <t>010-007-7-2020-EVV</t>
  </si>
  <si>
    <t>Povećanje prvotne vrijednosti okvirnog sporazuma bez PDV-a iznosi 7,24%</t>
  </si>
  <si>
    <t>MREŽNA I SISTEMSKA OPREMA</t>
  </si>
  <si>
    <t>1219/2021</t>
  </si>
  <si>
    <t>SERVIS I POPRAVAK VOZILA;GRUPA 3 - LAKIRERSKI RADOVI</t>
  </si>
  <si>
    <t>010-007-8-2021-EMV</t>
  </si>
  <si>
    <t>ZUBAK GRUPA D.O.O., VELIKA GORICA</t>
  </si>
  <si>
    <t>1083/2021</t>
  </si>
  <si>
    <t>TINTE I TONERI</t>
  </si>
  <si>
    <t>010-008-14-2021-EBV</t>
  </si>
  <si>
    <t>MAKROMIKRO GRUPA D.O.O., ZAGREB-BUZIN</t>
  </si>
  <si>
    <t>742/2021</t>
  </si>
  <si>
    <t>REAGENSI I POTROŠNI MATERIJAL ZA LABORATORIJSKU DIJAGNOSTIKU; GRUPA 4 - REAGENSI I POTROŠNI MATERIJAL ZA KOAGULACIJSKE PRETRAGE</t>
  </si>
  <si>
    <t>010-010-2-2021-EMV</t>
  </si>
  <si>
    <t>R-52/2022</t>
  </si>
  <si>
    <t>1128/2021</t>
  </si>
  <si>
    <t>SPORAZUM O RASKIDU - USLUGE PRANJA I GLAČANJA RUBLJA</t>
  </si>
  <si>
    <t>010-010-4-2021-EMV</t>
  </si>
  <si>
    <t>628/2021</t>
  </si>
  <si>
    <t>VOĆE, POVRĆE I SRODNI PROIZVODI</t>
  </si>
  <si>
    <t>010-014-1-2021-EBV</t>
  </si>
  <si>
    <t>R-25/2021</t>
  </si>
  <si>
    <t>721/2021</t>
  </si>
  <si>
    <t>RASKID UGOVORA - UREDSKI POTROŠNI MATERIJAL</t>
  </si>
  <si>
    <t>010-014-2-2021-EBV</t>
  </si>
  <si>
    <t>INTERGROS D.O.O., GLINA</t>
  </si>
  <si>
    <t>799/2021</t>
  </si>
  <si>
    <t>RAZNI PREHRAMBENI PROIZVODI</t>
  </si>
  <si>
    <t>010-014-3-2021-EBV</t>
  </si>
  <si>
    <t>835/2021</t>
  </si>
  <si>
    <t>010-014-4-2021-EBV</t>
  </si>
  <si>
    <t>1420/2019</t>
  </si>
  <si>
    <t>MEDICINSKI POTROŠNI MATERIJAL ZA KLINIKU ZA OČNE BOLESTI; GRUPA 4 Prsten kapsularni u injektoru, GRUPA 5 Kirurški nožići u oftalmologiji</t>
  </si>
  <si>
    <t>010-018-100-2018-EVV</t>
  </si>
  <si>
    <t>DISPOMED PROMET D.O.O., ZAGREB</t>
  </si>
  <si>
    <t>1387/2019</t>
  </si>
  <si>
    <t>MEDICINSKI POTROŠNI MATERIJAL ZA KLINIKU ZA OČNE BOLESTI;GRUPA 2 - SONDE ZA LASERSKI UREĐAJ ZA FAKOEMULZIFIKACIJU;GRUPA 8 - JEDNOKRATNI KAUTER BATERIJSKI</t>
  </si>
  <si>
    <t>Vrijednost bez PDV-a: Grupa 1 - 593.250 kn; Grupa 2 - 9.480 kn</t>
  </si>
  <si>
    <t>93/2022</t>
  </si>
  <si>
    <t>KATETERI I IGLE; GRUPA 4. - KATETERI ZA SUKCIJU, IRIGACIJU I ASPIRACIJU</t>
  </si>
  <si>
    <t>010-018-103-2020-EMV</t>
  </si>
  <si>
    <t>24 mjeseca.</t>
  </si>
  <si>
    <t>SANYKO D.O.O., ZAGREB</t>
  </si>
  <si>
    <t>56/2022</t>
  </si>
  <si>
    <t>KATETERI I IGLE; GRUPA 6: - IGLE ZA INZULINSKE INJEKTORE</t>
  </si>
  <si>
    <t>55/2022</t>
  </si>
  <si>
    <t>KATETERI I IGLE; GRUPA 2: -  NAZOGASTRIČNA SONDA</t>
  </si>
  <si>
    <t>54/2022</t>
  </si>
  <si>
    <t>KATETERI I IGLE; GRUPA 1: - KATETERI I SETOVI ZA SUKCIJU; GRUPA 5: - INJEKCIJSKE IGLE; GRUPA 8: - KATETERI PO FOLYU</t>
  </si>
  <si>
    <t>Cijena ponude bez PDV-a iznosi: Grupa 1. - 52.147,00 kn; Grupa 5. - 124.298,00 kn; Grupa 8. - 59.613,00 kn.</t>
  </si>
  <si>
    <t>39/2022</t>
  </si>
  <si>
    <t>KATETERI I IGLE;GRUPA 9: - SAFTEY-LOK STERILNI SET ZA VENEPUNKCIJU (BABY SET)</t>
  </si>
  <si>
    <t>1231/2021</t>
  </si>
  <si>
    <t>USLUGE DERATIZACIJE I DEZINSEKCIJE</t>
  </si>
  <si>
    <t>010-018-103-2021-EMV</t>
  </si>
  <si>
    <t>Cijene bez PDV-a; EKO-DERATIZACIJA 147.600,00 kn; DERATIZACIJA GOSPIĆ 144.432,00 kn; ID EKO 168.000,00 kn</t>
  </si>
  <si>
    <t>EKO-DERATIZACIJA D.O.O., ZAGREB
DERATIZACIJA GOSPIĆ D.O.O., GOSPIĆ
ID EKO D.O.O., ZAGREB</t>
  </si>
  <si>
    <t>1307/2022</t>
  </si>
  <si>
    <t>MEDICINSKA OPREMA ZA CENTAR ZA HITNU MEDICINU - SREDIŠNJI HITNI PRIJAM; GRUPA 4. AVIO LEŽAJ ZA MONITORING BOLESNIKA; GRUPA 5. STOLIĆ ZA INSTRUMENTE</t>
  </si>
  <si>
    <t>010-018-105-2021-EMV</t>
  </si>
  <si>
    <t>Cijena ponude bez PDV-a: GRUPA 4. - 72.777,00 kn; GRUPA 5. - 12.684,00 kn</t>
  </si>
  <si>
    <t>PANON TRADE D.O.O., SVETA NEDJELJA</t>
  </si>
  <si>
    <t>1282/2022</t>
  </si>
  <si>
    <t>MEDICINSKA OPREMA ZA CENTAR ZA HITNU MEDICINU - SREDIŠNJI HITNI PRIJAM; GRUPA 1. -  TRANSPORTNI RESPIRATOR</t>
  </si>
  <si>
    <t>1281/2022</t>
  </si>
  <si>
    <t>MEDICINSKA OPREMA ZA CENTAR ZA HITNU MEDICINU - SREDIŠNJI HITNI PRIJAM; GRUPA 3. -  STRECHER ZA TRANSPORT PACIJENATA</t>
  </si>
  <si>
    <t>303/2022</t>
  </si>
  <si>
    <t>INSTRUMENTARSKI STOLIĆI I NOĆNI ORMARIĆI; GRUPA 1 - STOLIĆI ZA INSTRUMENTE</t>
  </si>
  <si>
    <t>010-018-107-2021-EMV</t>
  </si>
  <si>
    <t>MEDIA D.O.O., ZAGREB</t>
  </si>
  <si>
    <t>139/2022</t>
  </si>
  <si>
    <t>REAGENSI I POTROŠNI MATERIJAL ZA IMUNOKEMIJSKE TESTOVE I UZORKOVANJE ZA POTREBE ZAVODA ZA MEDICINSKO LABORATORIJSKU DIJAGNOSTIKU; GRUPA 4 - POTROŠNI MATERIJAL ZA ELISA TESTOVE</t>
  </si>
  <si>
    <t>010-018-108-2020-EVV</t>
  </si>
  <si>
    <t>66/2022</t>
  </si>
  <si>
    <t>REAGENSI I POTROŠNI MATERIJAL ZA IMUNOKEMIJSKE TESTOVE I UZORKOVANJE ZA POTREBE ZAVODA ZA MEDICINSKO LABORATORIJSKU DIJAGNOSTIKU; GRUPA 1. -  POTROŠNI MATERIJAL ZA IMUNOKEMIJSKE ANALIZE</t>
  </si>
  <si>
    <t>65/2022</t>
  </si>
  <si>
    <t>REAGENSI I POTROŠNI MATERIJAL ZA IMUNOKEMIJSKE TESTOVE I UZORKOVANJE ZA POTREBE ZAVODA ZA MEDICINSKO LABORATORIJSKU DIJAGNOSTIKU;GRUPA 7 - SUSTAVI ZA UZORKOVANJE ARTERIJSKE KRVI</t>
  </si>
  <si>
    <t>64/2022</t>
  </si>
  <si>
    <t>REAGENSI I POTROŠNI MATERIJAL ZA IMUNOKEMIJSKE TESTOVE I UZORKOVANJE ZA POTREBE ZAVODA ZA MEDICINSKO LABORATORIJSKU DIJAGNOSTIKU; GRUPA 8. - PLASTIČNE EPRUVETE ZA POHRANU UZORAKA (PROMJER 13 MM); GRUPA 9. - PLASTIČNE EPRUVETE ZA POHRANU UZORAKA (PROMJER 12 I 16 MM); GRUPA 10. - PLASTIČNE MIKROEPRUVETE ZA POHRANU UZORAKA</t>
  </si>
  <si>
    <t>Cijena ponude bez PDV-a: Grupa 8. - 74.700,00 kn; Grupa 9. - 78.800,00 kn; Grupa 10. - 19.032,00 kn.</t>
  </si>
  <si>
    <t>37/2022</t>
  </si>
  <si>
    <t>REAGENSI I POTROŠNI MATERIJAL ZA IMUNOKEMIJSKE TESTOVE I UZORKOVANJE ZA POTREBE ZAVODA ZA MEDICINSKO LABORATORIJSKU DIJAGNOSTIKU;GRUPA 3 - POTROŠNI MATERIJAL ZA LABORATORIJSKU DIJAGNOSTIKU ALERGIJA</t>
  </si>
  <si>
    <t>1076/2021</t>
  </si>
  <si>
    <t>010-018-108-2021-EMV</t>
  </si>
  <si>
    <t>1487/2020</t>
  </si>
  <si>
    <t>SINTETSKE MREŽICE ZA POTREBE KLINIKE ZA GINEKOLOGIJU I PORODNIŠTVO; GRUPA 2 - POLIPROPILENSKE MREŽICE</t>
  </si>
  <si>
    <t>010-018-111-2020-EMV</t>
  </si>
  <si>
    <t>IRIS FARMACIJA D.O.O., ZAGREB</t>
  </si>
  <si>
    <t>1456/2020</t>
  </si>
  <si>
    <t>SINTETSKE MREŽICE ZA POTREBE KLINIKE ZA GINEKOLOGIJU I PORODNIŠTVO; GRUPA 4 - POLIVINILDENFLORID MREŽICE</t>
  </si>
  <si>
    <t>PHARMACIA LABORATORIJ D.O.O.,</t>
  </si>
  <si>
    <t>1421/2020</t>
  </si>
  <si>
    <t>SINTETSKE MREŽICE ZA POTREBE KLINIKE ZA GINEKOLOGIJU I PORODNIŠTVO; GRUPA 3 - TITANIZIRANE MREŽICE</t>
  </si>
  <si>
    <t>1410/2020</t>
  </si>
  <si>
    <t>SINTETSKE MREŽICE ZA POTREBE KLINIKE ZA GINEKOLOGIJU I PORODNIŠTVO; GRUPA 1 - POLIPROPILENSKE TRAKICE</t>
  </si>
  <si>
    <t>949/2022</t>
  </si>
  <si>
    <t>DEFIBRILATORI I ELEKTROSTIMULATORI SRCA SA PRIPADAJUĆIM ELEKTRODAMA;GRUPA 3 - DEFIBRILATORI I ELEKTROSTIMULATORI SRCA SA PRIPADAJUĆIM ELEKTRODAMA III;GRUPA 4 - DEFIBRILATORI I ELEKTROSTIMULATORI SRCA SA PRIPADAJUĆIM ELEKTRODAMA IV;GRUPA 5 - DEFIBRILATORI I ELEKTROSTIMULATORI SRCA SA PRIPADAJUĆIM ELEKTRODAMA V;GRUPA 6 - DEFIBRILATORI I ELEKTROSTIMULATORI SRCA SA PRIPADAJUĆIM ELEKTRODAMA VI;GRUPA 7 - DEFIBRILATORI I ELEKTROSTIMULATORI SRCA SA PRIPADAJUĆIM ELEKTRODAMA VII;GRUPA 8 - DEFIBRILATORI I ELEKTROSTIMULATORI SRCA SA PRIPADAJUĆIM ELEKTRODAMA VIII;GRUPA 9 - DEFIBRILATORI I ELEKTROSTIMULATORI SRCA SA PRIPADAJUĆIM ELEKTRODAMA IX</t>
  </si>
  <si>
    <t>010-018-111-2021-EVV</t>
  </si>
  <si>
    <t>Cijena ponude bez PDV-a: GRUPA 3. - 190.430,00 kn; GRUPA 4. - 294.600,00 kn; GRUPA 5. -156.280,00 kn; GRUPA 6. -201.360,00 kn; GRUPA 7. -134.328,00 kn; GRUPA 8. -163.872,00 kn; GRUPA 9. -19.980,00 kn</t>
  </si>
  <si>
    <t>SONIMED D.O.O., ZAGREB</t>
  </si>
  <si>
    <t>946/2022</t>
  </si>
  <si>
    <t>DEFIBRILATORI I ELEKTROSTIMULATORI SRCA SA PRIPADAJUĆIM ELEKTRODAMA;GRUPA 10 - DEFIBRILATORI I ELEKTROSTIMULATORI SRCA SA PRIPADAJUĆIM ELEKTRODAMA X</t>
  </si>
  <si>
    <t>927/2022</t>
  </si>
  <si>
    <t>DEFIBRILATORI I ELEKTROSTIMULATORI SRCA SA PRIPADAJUĆIM ELEKTRODAMA; GRUPA 1. - DEFIBRILATORI I ELEKTROSTIMULATORI SRCA SA PRIPADAJUĆIM ELEKTRODAMA I</t>
  </si>
  <si>
    <t>BIO ADRIA D.O.O., ZAGREB</t>
  </si>
  <si>
    <t>926/2022</t>
  </si>
  <si>
    <t>DEFIBRILATORI I ELEKTROSTIMULATORI SRCA SA PRIPADAJUĆIM ELEKTRODAMA; GRUPA 2. - DEFIBRILATORI I ELEKTROSTIMULATORI SRCA SA PRIPADAJUĆIM ELEKTRODAMA II</t>
  </si>
  <si>
    <t>238/2022</t>
  </si>
  <si>
    <t>ODRŽAVANJE GRAĐEVINSKIH OBJEKATA KLINIČKE BOLNICE "SVETI DUH" ZA 2021. GODINU</t>
  </si>
  <si>
    <t>010-018-11-2021-EMV</t>
  </si>
  <si>
    <t>140 dana od dana uvođenja u posao</t>
  </si>
  <si>
    <t>REBAKO D.O.O., ZAGREB</t>
  </si>
  <si>
    <t>930/2019</t>
  </si>
  <si>
    <t>JEDNOKRATNI NEKEMIJSKI MEDICINSKI POTROŠNI MATERIJAL ZA POTREBE KLINIKE ZA KIRURGIJU;GRUPA 1 - KIRURŠKI KONCI ZA ABDOMINALNU, FASCIJALNU I PLASTIČNU KIRURGIJU;GRUPA 2 - VASKULARNE PROTEZE</t>
  </si>
  <si>
    <t>010-018-112-2018-EMV</t>
  </si>
  <si>
    <t>Iznos bez PDV-a: Grupa 1 - 16.586,28 kn, Grupa 2 - 60.485,00 kn</t>
  </si>
  <si>
    <t>837/2019</t>
  </si>
  <si>
    <t>JEDNOKRATNI NEKEMIJSKI MEDICINSKI POTROŠNI MATERIJAL ZA POTREBE KLINIKE ZA KIRURGIJU GRUPA 4 - Aluminijski kontejneri za sterilizaciju instrumenata, instrumenti za vaskularnu i abdominalnu kirurgiju, GRUPA 8 - Titanske pločice i zaključavajući samonarezujući vijci</t>
  </si>
  <si>
    <t>Vrijednost ponude bez PDV-a: GRUPA 4 - 10.921,68 kn, GRUPA 8 - 89.749,00 kn</t>
  </si>
  <si>
    <t>OMNIMED D.O.O., ZAGREB</t>
  </si>
  <si>
    <t>836/2019</t>
  </si>
  <si>
    <t>JEDNOKRATNI NEKEMIJSKI MEDICINSKI POTROŠNI MATERIJAL ZA POTREBE KLINIKE ZA KIRURGIJU GRUPA 5 - Cirkularni i linearni spajači i rezači abdominalne kirurgije, GRUPA 12 - Monopolarni i bipolarni instrumenti za fuziju krvnih i limfnih žila</t>
  </si>
  <si>
    <t>Vrijednost ponude bez PDV-a: GRUPA 5 - 58.629,52 kn, GRUPA 12 - 55.882,84 kn</t>
  </si>
  <si>
    <t>1589/2019</t>
  </si>
  <si>
    <t>POTROŠNI MATERIJAL I KIRURŠKI INSTRUMENTI ZA ZAVOD ZA ORTOPEDIJU;GRUPA 2 - KONTEJNERI ZA STERILIZACIJU;GRUPA 5 - INSTRUMENTI ZA ORTOPEDSKU SALU</t>
  </si>
  <si>
    <t>010-018-114-2019-EMV</t>
  </si>
  <si>
    <t>Vrijednost bez PDV-a: Grupa 2 - 10.208,00 kn; Grupa 5 - 171.974,00 kn</t>
  </si>
  <si>
    <t>1 godina od dana potpisa Ugovora, suckesivno</t>
  </si>
  <si>
    <t>544/2023</t>
  </si>
  <si>
    <t>KONTRASTNA SREDSTVA;GRUPA 2 - MEGLUMIN AMIDOTRIOZAT;GRUPA 5 - JOPROMID;GRUPA 8 - GADOKSETIČNA KISELINA;GRUPA 12 - GADOBUTROL</t>
  </si>
  <si>
    <t>010-018-114-2021-EVV</t>
  </si>
  <si>
    <t>Iznos bez PDV-a: Grupa 2 - 1.194,51 EUR; Grupa 5 - 6.105,17 EUR; Grupa 8 - 4.910,61 EUR; Grupa 12 - 4.778,02 EUR</t>
  </si>
  <si>
    <t>485/2023</t>
  </si>
  <si>
    <t>KONTRASTNA SREDSTVA;GRUPA 3 - KONTRASTNO SREDSTVO ZA INVAZIVNU KARDIOLOGIJU;GRUPA 9 - GADOTERIDOL;GRUPA 13 -  JOPAMIDOL</t>
  </si>
  <si>
    <t>IznosIznos bez PDV-a: Grupa 3 - 59,130.16 EUR; Grupa 13 - 10,759.44 EUR, Grupa 13 - 10,759.44 EUR</t>
  </si>
  <si>
    <t>MARK MEDICAL D.O.O., ZAGREB</t>
  </si>
  <si>
    <t>453/2023</t>
  </si>
  <si>
    <t>KONTRASTNA SREDSTVA;GRUPA 10 - JOVERSOL</t>
  </si>
  <si>
    <t>452/2023</t>
  </si>
  <si>
    <t>KONTRASTNA SREDSTVA;GRUPA 4 -  JOHEKSOL;GRUPA 11 - GADOTERATNA KISELINA II</t>
  </si>
  <si>
    <t>Iznos bez PDV-a: Grupa 4 - 27.152,87 EUR; Grupa 1 - 15.521,01 EUR</t>
  </si>
  <si>
    <t>428/2023</t>
  </si>
  <si>
    <t>KONTRASTNA SREDSTVA;GRUPA 1 - GADOTERATNA KISELINA I;GRUPA 6 - JOBITRIDOL;GRUPA 7 - BARIUM SULFAT</t>
  </si>
  <si>
    <t>Iznos bez PDV-a: Grupa 1 - 94.845,13 EUR; Grupa 6 - 116.721,75 EUR; Grupa 7 - 2.506,47 EUR</t>
  </si>
  <si>
    <t>195/2022</t>
  </si>
  <si>
    <t>JEDNOKRATNI INSTRUMENTI ZA ULTRAZVUČNU KOAGULACIJU</t>
  </si>
  <si>
    <t>010-018-115-2021-EMV</t>
  </si>
  <si>
    <t>JOHNSON &amp; JOHNSON S.E. D.O.O., ZAGREB</t>
  </si>
  <si>
    <t>1051/2020</t>
  </si>
  <si>
    <t>JEDNOKRATNI NASTAVCI ZA KIRURŠKE ŠIŠALICE</t>
  </si>
  <si>
    <t>010-018-116-2020-EMV</t>
  </si>
  <si>
    <t>1090/2020</t>
  </si>
  <si>
    <t>ZAVOJNI MATERIJAL ZA BOLNIČKO LIJEČENJE</t>
  </si>
  <si>
    <t>010-018-117-2020-EVV</t>
  </si>
  <si>
    <t>LOLA RIBAR D.D., ZAGREB</t>
  </si>
  <si>
    <t>470/2020</t>
  </si>
  <si>
    <t>POTROŠNI MATERIJAL ZA ZAVOD ZA MEDICINSKO LABORATORIJSKU DIJAGNOSTIKU;GRUPA 3 - TRANSPORT UZORAKA S HLAĐENJEM;GRUPA 6 - TRANSPORT I ANALIZA UZORAKA MOKRAĆE</t>
  </si>
  <si>
    <t>010-018-120-2019-EMV</t>
  </si>
  <si>
    <t>Vrijednost po grupama bez PDV-a; Grupa 3 845,00 kn; Grupa 6 4.208,75 kn</t>
  </si>
  <si>
    <t>1004/2021</t>
  </si>
  <si>
    <t>UREĐAJI ZA KONTROLIRANU PRIMJENU INTRAVENSKE TERAPIJE</t>
  </si>
  <si>
    <t>010-018-120-2021-EBV</t>
  </si>
  <si>
    <t>30 dana od potpisa ugovora</t>
  </si>
  <si>
    <t>MEDIVA D.O.O., SVETA NEDJELJA</t>
  </si>
  <si>
    <t>463/2023</t>
  </si>
  <si>
    <t>NABAVA OPREME I LABORATORIJSKOG NAMJEŠTAJA ZA PROJEKT DIJAGNOSTIČKI ZNAČAJ KALPROTEKTINA U RANOM PREPOZNAVANJU UPALNIH STANJA;GRUPA 3 - AUTOMATIZIRANI ELISA ANALIZATOR</t>
  </si>
  <si>
    <t>010-018-1-2021-EMV</t>
  </si>
  <si>
    <t>445/2023</t>
  </si>
  <si>
    <t>NABAVA OPREME I LABORATORIJSKOG NAMJEŠTAJA ZA PROJEKT DIJAGNOSTIČKI ZNAČAJ KALPROTEKTINA U RANOM PREPOZNAVANJU UPALNIH STANJA;GRUPA 11 -  LABORATORIJSKI NAMJEŠTAJ (STOL)</t>
  </si>
  <si>
    <t>439/2023</t>
  </si>
  <si>
    <t>NABAVA OPREME I LABORATORIJSKOG NAMJEŠTAJA ZA PROJEKT DIJAGNOSTIČKI ZNAČAJ KALPROTEKTINA U RANOM PREPOZNAVANJU UPALNIH STANJA;GRUPA 9 - POLARIZACIJSKI MIKROSKOP</t>
  </si>
  <si>
    <t>436/2023</t>
  </si>
  <si>
    <t>NABAVA OPREME I LABORATORIJSKOG NAMJEŠTAJA ZA PROJEKT DIJAGNOSTIČKI ZNAČAJ KALPROTEKTINA U RANOM PREPOZNAVANJU UPALNIH STANJA;GRUPA 8 - KUTIJE ZA POHRANU UZORAKA ZA LEDENICU (-80°C)</t>
  </si>
  <si>
    <t>435/2023</t>
  </si>
  <si>
    <t>NABAVA OPREME I LABORATORIJSKOG NAMJEŠTAJA ZA PROJEKT DIJAGNOSTIČKI ZNAČAJ KALPROTEKTINA U RANOM PREPOZNAVANJU UPALNIH STANJA;GRUPA 1 - VELIKI LABORATORIJSKI HLADNJACI I LEDENICE</t>
  </si>
  <si>
    <t>27/2021</t>
  </si>
  <si>
    <t>010-018-121-2020-EBV</t>
  </si>
  <si>
    <t>1031/2021</t>
  </si>
  <si>
    <t>LIJEKOVI ZA INTRAVITREALNU INJEKCIJU; GRUPA 1 - RANIBIZUMAB; GRUPA 2 - AFLIBERCEPT; GRUPA 3 - BROLUCIZUMAB</t>
  </si>
  <si>
    <t>010-018-121-2021-EVV</t>
  </si>
  <si>
    <t>Cijena ponude bez PDV-a: Grupa 1. - 2.662.263,73 kn; Grupa 2. - 2.478.526,56 kn; Grupa 3. - 1.483.400,11 kn.</t>
  </si>
  <si>
    <t>A-303/2022</t>
  </si>
  <si>
    <t>482/2022</t>
  </si>
  <si>
    <t>ANEKS - ENDOSKOPSKI STUP I SET ENDOSKOPSKE OPREME</t>
  </si>
  <si>
    <t>010-018-122-2021-EVV</t>
  </si>
  <si>
    <t>20.11.2022.</t>
  </si>
  <si>
    <t>ENDOSKOPSKI STUP I SET ENDOSKOPSKE OPREME</t>
  </si>
  <si>
    <t>90 dana od dana obostranog potpisa Ugovora</t>
  </si>
  <si>
    <t>299/2021</t>
  </si>
  <si>
    <t>SET ZA NEUROMONITORING ZA POTREBE OPERACIJE ZAVODA ZA OTORINOLARINGOLOGIJU I KIRURGIJE GLAVE I VRATA</t>
  </si>
  <si>
    <t>010-018-124-2020-EMV</t>
  </si>
  <si>
    <t>945/2022</t>
  </si>
  <si>
    <t>POTROŠNI MATERIJAL ZA INTENZIVNO LIJEČENJE; GRUPA 3. - SANITETSKI MATERIJAL ZA SUKCIJU</t>
  </si>
  <si>
    <t>010-018-124-2021-EVV</t>
  </si>
  <si>
    <t>915/2022</t>
  </si>
  <si>
    <t>POTROŠNI MATERIJAL ZA INTENZIVNO LIJEČENJE;GRUPA 5 - VIŠEKRATNI MATERIJAL ZA INTENZIVNO LIJEČENJE II.</t>
  </si>
  <si>
    <t>850/2022</t>
  </si>
  <si>
    <t>POTROŠNI MATERIJAL ZA INTENZIVNO LIJEČENJE;GRUPA 1 - JEDNOKRATNI SANITETSKI MATERIJAL ZA ANESTEZIJU;GRUPA 4 - VIŠEKRATNI MATERIJAL ZA INTENZIVNO LIJEČENJE I.</t>
  </si>
  <si>
    <t>Iznos bez PDV-a: Grupa 1 - 284.986,80 kn; Grupa 4 - 25.891,47</t>
  </si>
  <si>
    <t>842/2022</t>
  </si>
  <si>
    <t>POTROŠNI MATERIJAL ZA INTENZIVNO LIJEČENJE;GRUPA 2 - SANITETSKI MATERIJAL ZA NEINVAZIVNU VENTILACIJU</t>
  </si>
  <si>
    <t>354/2021</t>
  </si>
  <si>
    <t>KIRURŠKI INSTRUMENTI; GRUPA 1. - OSNOVNI KIRURŠKI INSTRUMENTI</t>
  </si>
  <si>
    <t>010-018-125-2020-EMV</t>
  </si>
  <si>
    <t>INSTRUMENTARIA D.D., SESVETE</t>
  </si>
  <si>
    <t>970/2021</t>
  </si>
  <si>
    <t>USLUGE SKUPLJANJA, PRIJEVOZA, SKLADIŠTENJA I OBRADE OPASNOG INFEKTIVNOG OTPADA TE USLUGA SKUPLJANJA, PRIJEVOZA, SKLADIŠTENJA I ZBRINJAVANJA OPASNOG I NEOPASNOG MEDICINSKOG I OSTALOG OTPADA</t>
  </si>
  <si>
    <t>010-018-125-2021-EVV</t>
  </si>
  <si>
    <t>1. Zajednica ponuditelja: 
    REMONDIS MEDISON D.O.O., DRAGANIĆI
    KEMIS-TERMOCLEAN D.O.O., ZAGREB</t>
  </si>
  <si>
    <t>934/2021</t>
  </si>
  <si>
    <t>POTROŠNI MATERIJAL ZA POTREBE ODJELA ZA NEFROLOGIJU I DIJALIZU; GRUPA 1 - POTROŠNI MATERIJAL ZA PRISMAFLEX UREĐAJE</t>
  </si>
  <si>
    <t>010-018-126-2020-EMV</t>
  </si>
  <si>
    <t>1 godina od dana potpisa Ugovora, sukcesivno prema potrebama Naručitelja.</t>
  </si>
  <si>
    <t>AGMAR D.O.O., ZAGREB</t>
  </si>
  <si>
    <t>933/2021</t>
  </si>
  <si>
    <t>POTROŠNI MATERIJAL ZA POTREBE ODJELA ZA NEFROLOGIJU I DIJALIZU; GRUPA 3 - KATETERI ZA DIJALIZU</t>
  </si>
  <si>
    <t>1 godina od dana potpisa Ugovora, sukcesvino prema potrebama Naručitelja.</t>
  </si>
  <si>
    <t>925/2021</t>
  </si>
  <si>
    <t>POTROŠNI MATERIJAL ZA POTREBE ODJELA ZA NEFROLOGIJU I DIJALIZU; GRUPA 2 - POTROŠNI MATERIJAL ZA FRESENIUS UREĐAJ</t>
  </si>
  <si>
    <t>1206/2020</t>
  </si>
  <si>
    <t>POTROŠNI MATERIJAL ZA POTREBE ZAVODA ZA ORTOPEDIJU; GRUPA 3 - ŠINSKI PRIBOR</t>
  </si>
  <si>
    <t>010-018-127-2020-EMV</t>
  </si>
  <si>
    <t>A-398/2018</t>
  </si>
  <si>
    <t>465/2018</t>
  </si>
  <si>
    <t>645/2018</t>
  </si>
  <si>
    <t>III. ANEKS UGOVORU - OPREMANJE DOGRADNJE OSNOVNE ŠKOLE ANTUNA MIHANOVIĆA</t>
  </si>
  <si>
    <t>010-018-129-2018-EBV</t>
  </si>
  <si>
    <t>produljenje za 30 kalendarskih dana</t>
  </si>
  <si>
    <t>INDUSTRY IMPEX D.O.O., SPLIT</t>
  </si>
  <si>
    <t>1015/2022</t>
  </si>
  <si>
    <t>KEMIKALIJE;GRUPA 9 - SPECIJALNE PRAŠKASTE SUPSTANCIJE</t>
  </si>
  <si>
    <t>010-018-130-2021-EMV</t>
  </si>
  <si>
    <t>BIOVIT D.O.O., VARAŽDIN</t>
  </si>
  <si>
    <t>1004/2022</t>
  </si>
  <si>
    <t>KEMIKALIJE;GRUPA 6 - KLASIČNI GEL ZA UZV</t>
  </si>
  <si>
    <t>973/2022</t>
  </si>
  <si>
    <t>KEMIKALIJE; GRUPA 3. - LJEKOVITE PODLOGE I OTAPALA</t>
  </si>
  <si>
    <t>936/2022</t>
  </si>
  <si>
    <t>KEMIKALIJE; GRUPA 1. - FORMALDEHID; GRUPA 4. - MEDICINSKI ALKOHOL</t>
  </si>
  <si>
    <t>Cijena ponude bez PDV-a: Grupa 1. - 39.000,00 kn; Grupa 4. - 223.350,00 kn.</t>
  </si>
  <si>
    <t>189/2023</t>
  </si>
  <si>
    <t>KIRURŠKI SETOVI I DODACI ZA OPERACIJU MRENE I VITREKTOMIJE;GRUPA 1 - KIRURŠKI SETOVI I DODATCI ZA OPERACIJU MRENE;GRUPA 2 - KIRURŠKI SETOVI I DODATCI ZA VITREKTOMIJU I KOMBINIRANU OPERACIJU VITREKTOMIJE</t>
  </si>
  <si>
    <t>010-018-131-2021-EVV</t>
  </si>
  <si>
    <t>Cijena ponude bez PDV-a: GRUPA 1. - 129.204,65 €; GRUPA 2. - 477.783,16 €</t>
  </si>
  <si>
    <t>1251/2021</t>
  </si>
  <si>
    <t>GODIŠNJE ODRŽAVANJE DIZALA; Grupa 2 - REDOVITI MJESEČNI SERVIS METUS</t>
  </si>
  <si>
    <t>010-018-133-2021-EBV</t>
  </si>
  <si>
    <t>1250/2021</t>
  </si>
  <si>
    <t>GODIŠNJE ODRŽAVANJE DIZALA; Grupa 1 - REDOVITI MJESEČNI SERVIS THYSSEN</t>
  </si>
  <si>
    <t>tijekom 1 godine od dana potpisa Ugovora</t>
  </si>
  <si>
    <t>472/2022</t>
  </si>
  <si>
    <t>POTROŠNI MEDICINSKI MATERIJAL ZA POTREBE KLINIKE ZA OČNE BOLESTI;GRUPA 3 - PRAŠAK ZA PRIPRAVLJANJE OTOPINE ZA INJEKCIJU</t>
  </si>
  <si>
    <t>010-018-134-2020-EVV</t>
  </si>
  <si>
    <t>450/2022</t>
  </si>
  <si>
    <t>POTROŠNI MEDICINSKI MATERIJAL ZA POTREBE KLINIKE ZA OČNE BOLESTI;GRUPA 6 - KIRURŠKI NOŽIĆI U OFTALMOLOGIJI</t>
  </si>
  <si>
    <t>411/2022</t>
  </si>
  <si>
    <t>POTROŠNI MEDICINSKI MATERIJAL ZA POTREBE KLINIKE ZA OČNE BOLESTI;GRUPA 8 - PREKRIVKA ZA UZV SONDU QUANTEL MEDICAL</t>
  </si>
  <si>
    <t>410/2022</t>
  </si>
  <si>
    <t>POTROŠNI MEDICINSKI MATERIJAL ZA POTREBE KLINIKE ZA OČNE BOLESTI;GRUPA 1 - INTRAOKULARNI PLIN;GRUPA 4 - SONDE ZA LASERSKI UREĐAJ ZA FAKOEMULZIFIKACIJU;GRUPA 7 - JEDNOKRATNI KAUTER BATERIJSKI</t>
  </si>
  <si>
    <t>Ponuda bez PDV-a: Grupa 1 - 103.060,00 kn; Grupa 4 - 1.096.640,00 kn; Grupa 7 - 185.000,00 kn</t>
  </si>
  <si>
    <t>256/2022</t>
  </si>
  <si>
    <t>ENDOSKOPSKI POTROŠNI MATERIJAL; GRUPA 7. - POTROŠNI MATERIJAL ZA ERCP</t>
  </si>
  <si>
    <t>010-018-135-2020-EVV</t>
  </si>
  <si>
    <t>224/2022</t>
  </si>
  <si>
    <t>ENDOSKOPSKI POTROŠNI MATERIJAL</t>
  </si>
  <si>
    <t>1 godina od dana obostranog potpisa Ugovora, suckesivno</t>
  </si>
  <si>
    <t>221/2022</t>
  </si>
  <si>
    <t>ENDOSKOPSKI POTROŠNI MATERIJAL GRUPA 1. ENDOSKOPSKI POTROŠNI MATERIJAL</t>
  </si>
  <si>
    <t>OLYMPUS CZECH GROUP S.R.O., ZAGREB</t>
  </si>
  <si>
    <t>220/2022</t>
  </si>
  <si>
    <t>1 godina od dana potpisa ugovora, sukcesivno</t>
  </si>
  <si>
    <t>ELEKTRONIČAR D.O.O., ZAGREB</t>
  </si>
  <si>
    <t>1476/2020</t>
  </si>
  <si>
    <t>TRAKE I VREĆICE ZA URIN, GUK; GRUPA 1 - TRAKE ZA URIN I TESTOVI ZA TRUDNOĆU</t>
  </si>
  <si>
    <t>010-018-138-2020-EMV</t>
  </si>
  <si>
    <t>1466/2020</t>
  </si>
  <si>
    <t>TRAKE I VREĆICE ZA URIN, GUK; GRUPA 2 - TRAKE ZA MJERENJE GLUKOZE U KRVI NAMIJENJENE ISKLJUČIVO ZA PROFESIONALNU UPOTREBU; GRUPA 3 - TRAKE ZA MJERENJE GLUKOZE U KRVI</t>
  </si>
  <si>
    <t>Cijena bez PDV-a: Grupa 2. - 38.000,00 kn; Grupa 3. - 283.670,00 kn.</t>
  </si>
  <si>
    <t>484/2021</t>
  </si>
  <si>
    <t>USLUGE SANITACIJE I ČIŠĆENJA VENTILACIJE I KLIMATIZACIJE</t>
  </si>
  <si>
    <t>010-018-138-2021-EBV</t>
  </si>
  <si>
    <t>ID EKO D.O.O., ZAGREB</t>
  </si>
  <si>
    <t>1014/2019</t>
  </si>
  <si>
    <t>KIRURŠKI SETOVI I DODACI ZA OPERACIJU MRENE I VITREKTOMIJU; GRUPA 1 Kirurški setovi i dodatci za operaciju mrene, GRUPA 2 Kirurški setovi i dodatci za vitrektomiju i kombiniranu operaciju vitrektomije</t>
  </si>
  <si>
    <t>010-018-139-2018-EVV</t>
  </si>
  <si>
    <t>Vrijednost ponude bez PDV-a: Grupa 1 - 1.195.945,20 kn, Grupa 2 - 3.303.946,00 kn</t>
  </si>
  <si>
    <t>46/2022</t>
  </si>
  <si>
    <t>POTROŠNI MEDICINSKI MATERIJAL I SITNA OPREMA ZA POTREBE ZAVODA ZA OTORINOLARINGOLOGIJU I KIRURGIJU GLAVE I VRATA; GRUPA 3. - UREĐAJ ZA UKLANJANJE ELEKTROKIRURŠKOG DIMA</t>
  </si>
  <si>
    <t>010-018-139-2020-EMV</t>
  </si>
  <si>
    <t>MEL-MEDIKAL D.O.O., VARAŽDIN</t>
  </si>
  <si>
    <t>17/2022</t>
  </si>
  <si>
    <t>POTROŠNI MEDICINSKI MATERIJAL I SITNA OPREMA ZA POTREBE ZAVODA ZA OTORINOLARINGOLOGIJU I KIRURGIJU GLAVE I VRATA; GRUPA 9 - KIRURŠKI KONCI ZA OPERACIJU NOSA</t>
  </si>
  <si>
    <t>16/2022</t>
  </si>
  <si>
    <t>POTROŠNI MEDICINSKI MATERIJAL I SITNA OPREMA ZA POTREBE ZAVODA ZA OTORINOLARINGOLOGIJU I KIRURGIJU GLAVE I VRATA; GRUPA 7 - POTROŠNI MATERIJAL ZA GENERATOR ETICON 11</t>
  </si>
  <si>
    <t>15/2022</t>
  </si>
  <si>
    <t>POTROŠNI MEDICINSKI MATERIJAL I SITNA OPREMA ZA POTREBE ZAVODA ZA OTORINOLARINGOLOGIJU I KIRURGIJU GLAVE I VRATA; GRUPA 5 - POTROŠNI MATERIJAL ZA UREĐAJ ZA ZAUSTAVLJANJE INTRAOPERATIVNOG KRVARENJA ERBE</t>
  </si>
  <si>
    <t>14/2022</t>
  </si>
  <si>
    <t>POTROŠNI MEDICINSKI MATERIJAL I SITNA OPREMA ZA POTREBE ZAVODA ZA OTORINOLARINGOLOGIJU I KIRURGIJU GLAVE I VRATA; GRUPA 8 - POTROŠNI MATERIJAL ZA UREĐAJ ZA ENDOSKOPSKE OPERACIJE SINUSA I NOSA MARKE STORZ</t>
  </si>
  <si>
    <t>1278/2021</t>
  </si>
  <si>
    <t>POTROŠNI MEDICINSKI MATERIJAL I SITNA OPREMA ZA POTREBE ZAVODA ZA OTORINOLARINGOLOGIJU I KIRURGIJU GLAVE I VRATA; GRUPA 2 - POTROŠNI MATERIJAL ZA UREĐAJ ZA RADIOFREKVENCIJU NOSNE SLUZNICE</t>
  </si>
  <si>
    <t>A-70/2020</t>
  </si>
  <si>
    <t>1650/2019</t>
  </si>
  <si>
    <t>MR UREĐAJ SNAGE 3.0T ZA POTREBE ZAVODA ZA RADIOLOGIJU</t>
  </si>
  <si>
    <t>010-018-140-2019-EVV</t>
  </si>
  <si>
    <t>844/2021</t>
  </si>
  <si>
    <t>USLUGE POPRAVAKA I ODRŽAVANJA KLIMA UREĐAJA</t>
  </si>
  <si>
    <t>010-018-140-2021-EMV</t>
  </si>
  <si>
    <t>POTROŠNI MEDICINSKI MATERIJAL ZA POTREBE KLINIKE ZA KIRURGIJU;GRUPA 12 - MONOPOLARNI I BIPOLARNI INSTRUMENTI ZA FUZIJU KRVNIH I LIMFNIH ŽILA</t>
  </si>
  <si>
    <t>010-018-142-2020-EMV</t>
  </si>
  <si>
    <t>POTROŠNI MEDICINSKI MATERIJAL ZA POTREBE KLINIKE ZA KIRURGIJU; GRUPA 11 - RAZLIČITE PLOČICE, VIJCI, IGLE I ŽICE</t>
  </si>
  <si>
    <t>POTROŠNI MEDICINSKI MATERIJAL ZA POTREBE KLINIKE ZA KIRURGIJU; GRUPA 9 - TIBIJALNI I FEMORALNI TITANSKI ČAVLI SA PRIPADAJUĆIM VIJCIMA I ZAŠTITNIM KAPICAMA</t>
  </si>
  <si>
    <t>POTROŠNI MEDICINSKI MATERIJAL ZA POTREBE KLINIKE ZA KIRURGIJU; GRUPA 8 - TITANSKE PLOČICE I ZAKLJUČAVAJUĆI SAMONAREZUJUĆI VIJCI</t>
  </si>
  <si>
    <t>POTROŠNI MEDICINSKI MATERIJAL ZA POTREBE KLINIKE ZA KIRURGIJU; GRUPA 7 - FEMORALNI I HUMERALNI ČAVAO, BESCEMENTNA I CEMENTNA PROTEZA RAMENA</t>
  </si>
  <si>
    <t>LIMA - O.I. D.O.O., ZAGREB</t>
  </si>
  <si>
    <t>POTROŠNI MEDICINSKI MATERIJAL ZA POTREBE KLINIKE ZA KIRURGIJU; GRUPA 3 - DRENOVI ZA ABDOMEN I JEDNOKRATNI APLIKATOR ZA PREOPERATIVNU DEZINFEKCIJU KOŽE; GRUPA 5 - CIRKULARNI I LINEARNI SPAJAČI I REZAČI ABDOMINALNE</t>
  </si>
  <si>
    <t>Cijena ponude bez PDV-a: Grupa 3. - 39.850,00 kn; Grupa 5. - 20.350,00 kn.</t>
  </si>
  <si>
    <t>POTROŠNI MEDICINSKI MATERIJAL ZA POTREBE KLINIKE ZA KIRURGIJU; GRUPA 4 - ALUMINIJSKI KONTEJNERI ZA STERILIZACIJU INSTRUMENATA,  INSTRUMENTI ZA VASKULARNU I ABDOMINALNU KIRURGIJU</t>
  </si>
  <si>
    <t>POTROŠNI MEDICINSKI MATERIJAL ZA POTREBE KLINIKE ZA KIRURGIJU; GRUPA 1 - KIRURŠKI KONCI ZA ABDOMINALNU, FASCIJALNU  I PLASTIČNU KIRURGIJU; GRUPA 2 - VASKULARNE PROTEZE</t>
  </si>
  <si>
    <t>Cijena ponude bez PDV-a: Grupa 1. - 15.904,08 kn; Grupa 2. - 69.985,00 kn.</t>
  </si>
  <si>
    <t>165/2020</t>
  </si>
  <si>
    <t>IMUNOHISTOKEMIJSKI MARKERI I DETEKCIJSKI KITOVI U ZAVODU ZA PATOLOGIJU I CITOLOGIJU;GRUPA 1 - PRIMARNA ANTITIJELA ZA IMUNOHISTOKEMIJU;GRUPA 2 - DETEKCIJSKI KITOVI;GRUPA 3 - IMUNOHISTOKEMIJSKI MARKERI</t>
  </si>
  <si>
    <t>010-018-143-2019-EMV</t>
  </si>
  <si>
    <t>Iznos bez PDV-a: Grupa 1 - 857.593,00 kn; Grupa 2 - 51.361,30 kn; Grupa 3 - 46.000,00 kn</t>
  </si>
  <si>
    <t>130/2020</t>
  </si>
  <si>
    <t>IMUNOHISTOKEMIJSKI MARKERI I DETEKCIJSKI KITOVI U ZAVODU ZA PATOLOGIJU I CITOLOGIJU;GRUPA 4 - PRIMARNA ANITITIJELA (KONCENTRIRANA I PRIPREMLJENA ZA UPOTREBU) ZA IMUNOHISTOKEMIJU</t>
  </si>
  <si>
    <t>62/2022</t>
  </si>
  <si>
    <t>OSNOVNA SREDSTVA ZA SLUŽBU BOLNIČKE PREHRANE I DIJETETIKE</t>
  </si>
  <si>
    <t>010-018-144-2021-EBV</t>
  </si>
  <si>
    <t>OPREMA RADMAN D.O.O., ZAGREB-SLOBOŠTINA</t>
  </si>
  <si>
    <t>242/2020</t>
  </si>
  <si>
    <t>LIJEKOVI ZA HUMANU REPRODUKCIJU;GRUPA 3 - LIJEKOVI ZA HUMANU REPRODUKCIJU</t>
  </si>
  <si>
    <t>010-018-146-2019-EVV</t>
  </si>
  <si>
    <t>236/2020</t>
  </si>
  <si>
    <t>LIJEKOVI ZA HUMANU REPRODUKCIJU;GRUPA 1 - LIJEKOVI ZA HUMANU REPRODUKCIJU;GRUPA 2 - LIJEKOVI ZA HUMANU REPRODUKCIJU;GRUPA 4 - LIJEKOVI ZA HUMANU REPRODUKCIJU;GRUPA 5 - LIJEKOVI ZA HUMANU REPRODUKCIJU</t>
  </si>
  <si>
    <t>Vrijednost ponude bez PDV-a je: Grupa 1 - 302.188,00 kn; Grupa 2 - 1.596.084,60 kn; Grupa 4 - 431.535,60 kn; Grupa 5 - 93.466,00 kn</t>
  </si>
  <si>
    <t>1224/2020</t>
  </si>
  <si>
    <t>LEĆE ZA KLINIKU ZA OČNE BOLESTI; GRUPA 11. INTRAOKULARNA LEĆA ZA IMPLANTACIJU LEĆNE KAPSULE U UTOR INTRAOKULARNE LEĆE</t>
  </si>
  <si>
    <t>010-018-147-2019-EVV</t>
  </si>
  <si>
    <t>622/2021</t>
  </si>
  <si>
    <t>TONERI</t>
  </si>
  <si>
    <t>010-018-147-2020-EMV</t>
  </si>
  <si>
    <t>131/2021</t>
  </si>
  <si>
    <t>USLUGA SERVISIRANJA I ODRŽAVANJA MEDICINSKE OPREME U PUNOJ UPORABNOJ ISPRAVNOSTI SVIH UREĐAJA PROIZVOĐAČA DRÄGER  I PHILIPS MEDICAL KOJI SU U UPOTREBI U KLINIČKOJ BOLNICI "SVETI DUH";GRUPA 2 -  USLUGA SERVISIRANJA I ODRŽAVANJA MEDICINSKE OPREME U PUNOJ UPORABNOJ ISPRAVNOSTI SVIH UREĐAJA PROIZVOĐAČA DRÄGER MEDICAL GMBH KOJI SU U UPOTREBI U KLINIČKOJ BOLNICI "SVETI DUH"</t>
  </si>
  <si>
    <t>010-018-149-2020-EMV</t>
  </si>
  <si>
    <t>58/2021</t>
  </si>
  <si>
    <t>USLUGA SERVISIRANJA I ODRŽAVANJA MEDICINSKE OPREME U PUNOJ UPORABNOJ ISPRAVNOSTI SVIH UREĐAJA PROIZVOĐAČA DRÄGER  I PHILIPS MEDICAL KOJI SU U UPOTREBI U KLINIČKOJ BOLNICI "SVETI DUH" ;GRUPA 1 -  USLUGA SERVISIRANJA I ODRŽAVANJA MEDICINSKE OPREME U PUNOJ UPORABNOJ ISPRAVNOSTI SVIH UREĐAJA PROIZVOĐAČA PHILIPS MEDICAL KOJI SU U UPOTREBI U KLINIČKOJ BOLNICI "SVETI DUH"</t>
  </si>
  <si>
    <t>1415/2019</t>
  </si>
  <si>
    <t>OPREMA ZA BOLNIČKU PREHRANU; GRUPA 5 Profesionalni hladnjaci, GRUPA 7 Stroj za mljevenje mesa</t>
  </si>
  <si>
    <t>010-018-150-2018-EMV</t>
  </si>
  <si>
    <t>Vrijednost ponude bez PDV-a: Grupa 5 - 15.000,00 kn, Grupa 7 - 8.000,00 kn</t>
  </si>
  <si>
    <t>45 dana od dana potpisa ugovora</t>
  </si>
  <si>
    <t>1476/2019</t>
  </si>
  <si>
    <t>OPERACIJSKI TRAUMATOLOŠKI STOL</t>
  </si>
  <si>
    <t>010-018-15-2019-EMV</t>
  </si>
  <si>
    <t>1173/2021</t>
  </si>
  <si>
    <t>MEDICINSKA OPREMA ZA KLINIKU ZA NEUROLOGIJU; GRUPA 2 - POLIGRAF</t>
  </si>
  <si>
    <t>010-018-15-2020-EMV</t>
  </si>
  <si>
    <t>571/2020</t>
  </si>
  <si>
    <t>USLUGE NAJMA, PRANJA I GLAČANJA BOLNIČKOG RUBLJA</t>
  </si>
  <si>
    <t>010-018-157-2019-EVV</t>
  </si>
  <si>
    <t>1. Zajednica ponuditelja: 
    KROKOTEKS D.O.O., SV.IVAN ZELINA
    URIHO - USTANOVA ZA PROFESIONALNU REHABILITACIJU I ZAPOŠLJAVANJE OSOBA S INVALIDITETOM, ZAGREB</t>
  </si>
  <si>
    <t>A-262/2021</t>
  </si>
  <si>
    <t>546/2021</t>
  </si>
  <si>
    <t>II. ANEKS - TLAKOMJERI I TOPLOMJERI; GRUPA 2 - DIGITALNI TLAKOMJERI ZA BOLNIČKU UPORABU</t>
  </si>
  <si>
    <t>010-018-158-2020-EMV</t>
  </si>
  <si>
    <t>31.7.2021.</t>
  </si>
  <si>
    <t>FESTTA D.O.O., ZAGREB</t>
  </si>
  <si>
    <t>A-210/2021</t>
  </si>
  <si>
    <t>ANEKS - TLAKOMJERI I TOPLOMJERI; GRUPA 2 - DIGITALNI TLAKOMJERI ZA BOLNIČKU UPORABU</t>
  </si>
  <si>
    <t>30.6.2021.</t>
  </si>
  <si>
    <t>531/2022</t>
  </si>
  <si>
    <t>PULSNI OKSIMETRI I ASPIRATORI; GRUPA 2 - ASPIRATORI</t>
  </si>
  <si>
    <t>010-018-159-2020-EMV</t>
  </si>
  <si>
    <t>528/2022</t>
  </si>
  <si>
    <t>PULSNI OKSIMETRI I ASPIRATORI; GRUPA 4 - ASPIRATOR VAKUUMSKI ZA PRIKLJUČAK NA ISTALACIJU CENTRALNOG BOLNIČKOG VAKUUMA</t>
  </si>
  <si>
    <t>521/2022</t>
  </si>
  <si>
    <t>PULSNI OKSIMETRI I ASPIRATORI; GRUPA 1 - PULSNI OKSIMETRI; GRUPA 3 - BRONHIJALNI PRIJENOSNI ELEKTRIČNI ASPIRATOR</t>
  </si>
  <si>
    <t>Cijena ponude bez PDV-a: Grupa 1. - 118.580,00 kn; Grupa 3. - 25.184,00 kn.</t>
  </si>
  <si>
    <t>61/2022</t>
  </si>
  <si>
    <t>INFORMATIČKI POTROŠNI MATERIJAL I MREŽNI PREKLOPNICI; GRUPA 2. - MREŽNI PREKLOPNICI</t>
  </si>
  <si>
    <t>010-018-16-2021-EBV</t>
  </si>
  <si>
    <t>1179/2021</t>
  </si>
  <si>
    <t>INFORMATIČKI POTROŠNI MATERIJAL I MREŽNI PREKLOPNICI; Grupa 1 - Informatički potrošni materijal</t>
  </si>
  <si>
    <t>1229/2021</t>
  </si>
  <si>
    <t>MEDICINSKA OPREMA ZA KLINIKU ZA GINEKOLOGIJU I PORODNIŠTVO;GRUPA 7 - MIKROANALIZATOR</t>
  </si>
  <si>
    <t>010-018-162-2020-EMV</t>
  </si>
  <si>
    <t>1226/2021</t>
  </si>
  <si>
    <t>MEDICINSKA OPREMA ZA KLINIKU ZA GINEKOLOGIJU I PORODNIŠTVO;GRUPA 5 - GINEKOLOŠKI STOLOVI</t>
  </si>
  <si>
    <t>1224/2021</t>
  </si>
  <si>
    <t>MEDICINSKA OPREMA ZA KLINIKU ZA GINEKOLOGIJU I PORODNIŠTVO;GRUPA 1 - INFUZIJSKA PUMPA</t>
  </si>
  <si>
    <t>1222/2021</t>
  </si>
  <si>
    <t>MEDICINSKA OPREMA ZA KLINIKU ZA GINEKOLOGIJU I PORODNIŠTVO;GRUPA 8 - EKG UREĐAJ 12 KANALNI S PEDIJATRIJSKIM ELEKTRODAMA</t>
  </si>
  <si>
    <t>1221/2021</t>
  </si>
  <si>
    <t>MEDICINSKA OPREMA ZA KLINIKU ZA GINEKOLOGIJU I PORODNIŠTVO;GRUPA 4 - DOZATOR KISIKA S OVLAŽIVAČEM</t>
  </si>
  <si>
    <t>1183/2021</t>
  </si>
  <si>
    <t>MEDICINSKA OPREMA ZA KLINIKU ZA GINEKOLOGIJU I PORODNIŠTVO;GRUPA 6 - TELEMETRIJSKI UREĐAJ ZA NADZOR RADA SRCA PLODA;GRUPA 11 - STETOSKOPI</t>
  </si>
  <si>
    <t>Grupa 6. bez PDV-a iznosi 205.480,00 kn; Grupa 11. bez PDV-a iznosi 4.200,00 kn</t>
  </si>
  <si>
    <t>1182/2021</t>
  </si>
  <si>
    <t>MEDICINSKA OPREMA ZA KLINIKU ZA GINEKOLOGIJU I PORODNIŠTVO; GRUPA 9 - MOBILNI DIGITALNI COLOR DOPPLER ULTRAZVUČNI UREĐAJ VISOKE REZOLUCIJE</t>
  </si>
  <si>
    <t>1181/2021</t>
  </si>
  <si>
    <t>MEDICINSKA OPREMA ZA KLINIKU ZA GINEKOLOGIJU I PORODNIŠTVO; GRUPA 10 - GINEKOLOŠKE LAMPE</t>
  </si>
  <si>
    <t>331/2020</t>
  </si>
  <si>
    <t>DEFIBRILATORI I EKG UREĐAJI;GRUPA 1 - DEFIBRILATORI;GRUPA 2 - EKG UREĐAJ, 12 KANALNI;GRUPA 3 - HOLTER SNIMAČ EKG, 12 KANALNI</t>
  </si>
  <si>
    <t>010-018-166-2018-EMV</t>
  </si>
  <si>
    <t>Iznos bez PDV-a: Grupa 1 - 138.632,04 kn, Grupa 2 - 58.635,50 kn, Grupa 3 - 134.485,00 kn</t>
  </si>
  <si>
    <t>1299/2020</t>
  </si>
  <si>
    <t>POTROŠNI MEDICINSKI MATERIJAL ZA POTREBE ZAVODA ZA KLINIČKU MIKROBIOLOGIJU I HOSPITALNE INFEKCIJE; GRUPA 2 - METALNI LABORATORIJSKI PRIBOR; GRUPA 5 - PLASTIKA ZA MIKROBIOLOGIJU</t>
  </si>
  <si>
    <t>010-018-166-2020-EMV</t>
  </si>
  <si>
    <t>Iznos bez PDV-a: Grupa 2. - 63.375,20 kn; Grupa 5. - 103.850,00 kn.</t>
  </si>
  <si>
    <t>1277/2020</t>
  </si>
  <si>
    <t>POTROŠNI MEDICINSKI MATERIJAL ZA POTREBE ZAVODA ZA KLINIČKU MIKROBIOLOGIJU I HOSPITALNE INFEKCIJE; GRUPA 1 - LABORATORIJSKI PRIBOR; GRUPA 3 - LONAC ZA POSTIZANJE ANAEROBNIH UVJETA</t>
  </si>
  <si>
    <t>Vrijednost bez PDV-a je: Grupa 1. - 84.110,00 kn, Grupa 3.- 30.400,00 kn.</t>
  </si>
  <si>
    <t>639/2019</t>
  </si>
  <si>
    <t>KEMIKALIJE;GRUPA 1 - Laboratorijske kemikalije;GRUPA 2 - Medicinski alkohol;GRUPA 3 - Ljekovite podloge i otapala;GRUPA 5 - RTG- gel za UZV;GRUPA 9 - Formaldehid</t>
  </si>
  <si>
    <t>010-018-170-2018-EMV</t>
  </si>
  <si>
    <t>Vrijednost bez PDV-a je: Grupa 1 - 56.149,97 kn; Grupa 2 - 113.346,50 kn; Grupa 3 - 6.318,85 kn; Grupa 5 - 458,00 kn; Grupa 9 - 19.020,00 kn</t>
  </si>
  <si>
    <t>A-377/2021</t>
  </si>
  <si>
    <t>537/2021</t>
  </si>
  <si>
    <t>ANEKS - INSTRUMENTI - ZAMJENA "STARO ZA NOVO"</t>
  </si>
  <si>
    <t>010-018-170-2021-EBV</t>
  </si>
  <si>
    <t>do 29.10.2021</t>
  </si>
  <si>
    <t>INSTRUMENTI - ZAMJENA "STARO ZA NOVO"</t>
  </si>
  <si>
    <t>30 dana od dana potpisa Ugovora, sukcesivno.</t>
  </si>
  <si>
    <t>1206/2021</t>
  </si>
  <si>
    <t>MEDICINSKA OPREMA ZA POTREBE ODJELA ZA NEONATOLOGIJU;GRUPA 6 - ANESTEZIOLOŠKI UREĐAJ</t>
  </si>
  <si>
    <t>010-018-171-2021-EMV</t>
  </si>
  <si>
    <t>30 dana</t>
  </si>
  <si>
    <t>1160/2021</t>
  </si>
  <si>
    <t>MEDICINSKA OPREMA ZA POTREBE ODJELA ZA NEONATOLOGIJU; GRUPA 3 - OPREMA ZA NADOGRADNJU  POSTOJEĆEG TRANSPORTNOG INKUBATORA ;GRUPA 5 - NEONATALNI RESPIRATOR S OPCIJOM VISOKOFREKVENTNE VENTILACIJE</t>
  </si>
  <si>
    <t>Cijena ponude bez PDV-a: Grupa 3. - 270.00,00 kn; Grupa 5. - 154.800,00 kn.</t>
  </si>
  <si>
    <t>1147/2021</t>
  </si>
  <si>
    <t>MEDICINSKA OPREMA ZA POTREBE ODJELA ZA NEONATOLOGIJU; GRUPA 4 - DIGESTOR</t>
  </si>
  <si>
    <t>KLIMAOPREMA D.D., SAMOBOR</t>
  </si>
  <si>
    <t>1146/2021</t>
  </si>
  <si>
    <t>MEDICINSKA OPREMA ZA POTREBE ODJELA ZA NEONATOLOGIJU; GRUPA 1 - FOTOTERAPIJSKA LAMPA; GRUPA 2 - UREĐAJ ZA NEINVAZIVNU VENTILACIJU NOVOROĐENČADI I NEDONOŠČADI</t>
  </si>
  <si>
    <t>Cijena ponude bez PDV-a: Grupa 1. - 37.000,00 kn, Grupa 2. - 120.000,00 kn.</t>
  </si>
  <si>
    <t>1517/2019</t>
  </si>
  <si>
    <t>POTROŠNI MATERIJAL ZA KLINIKU ZA OČNE BOLESTI; GRUPA 3 - Prašak za pripravljanje otopine za injekciju</t>
  </si>
  <si>
    <t>010-018-17-2019-EBV</t>
  </si>
  <si>
    <t>sukcesivno, tijekom 1 godine</t>
  </si>
  <si>
    <t>61/2021</t>
  </si>
  <si>
    <t>LIJEKOVI ZA POTPOMOGNUTU OPLODNJU</t>
  </si>
  <si>
    <t>010-018-17-2020-EMV</t>
  </si>
  <si>
    <t>100/2019</t>
  </si>
  <si>
    <t>VREĆICE ZA URIN; GRUPA 1 - Vrećice za urin nesterilne, GRUPA 2 - Vrećice za urin sterilne i vrećice za urin dječje</t>
  </si>
  <si>
    <t>010-018-172-2018-EBV</t>
  </si>
  <si>
    <t>1 godina od dana potpisa</t>
  </si>
  <si>
    <t>1296/2022</t>
  </si>
  <si>
    <t>SITNA OPREMA ZA POTREBE KLINIKA I ZAVODA; GRUPA 8. - ELEKTROPODESIVI TROSEKCIJSKI PREGLEDNI LEŽAJ ZA EHOKARDIOGRAFIJU</t>
  </si>
  <si>
    <t>010-018-174-2021-EMV</t>
  </si>
  <si>
    <t>1283/2022</t>
  </si>
  <si>
    <t>SITNA OPREMA ZA POTREBE KLINIKA I ZAVODA; GRUPA 1. - SITNA LABORATORIJSKA OPREMA;GRUPA 5. - LABORATORIJSKI HLADNJAK; GRUPA 10. - LABORATORIJSKI ZAMRZIVAČ</t>
  </si>
  <si>
    <t>Cijena ponude bez PDV-a: Grupa 1. - 13.940,00 kn; Grupa 5. - 34.320,00 kn; Grupa 10. - 59.370,00 kn.</t>
  </si>
  <si>
    <t>1230/2022</t>
  </si>
  <si>
    <t>SITNA OPREMA ZA POTREBE KLINIKA I ZAVODA;GRUPA 3 - INTUBACIJSKI FIBERSKOP "STARO ZA NOVO"</t>
  </si>
  <si>
    <t>30 dana od dana potpisa ugovora</t>
  </si>
  <si>
    <t>1229/2022</t>
  </si>
  <si>
    <t>SITNA OPREMA ZA POTREBE KLINIKA I ZAVODA;GRUPA 4 - POC BIOKEMIJSKI ANALIZATOR KRVI</t>
  </si>
  <si>
    <t>1228/2022</t>
  </si>
  <si>
    <t>SITNA OPREMA ZA POTREBE KLINIKA I ZAVODA;GRUPA 9 - PARNI STERILIZATOR, STOLNI</t>
  </si>
  <si>
    <t>1227/2022</t>
  </si>
  <si>
    <t>SITNA OPREMA ZA POTREBE KLINIKA I ZAVODA;GRUPA 7 - UREĐAJ ZA BIOFEEDBACK S OPREMOM I EDUKACIJOM SA RAČUNALOM</t>
  </si>
  <si>
    <t>PAMEL D.O.O., ZAGREB</t>
  </si>
  <si>
    <t>1221/2022</t>
  </si>
  <si>
    <t>SITNA OPREMA ZA POTREBE KLINIKA I ZAVODA- GRUPA 6. TELEMETRIJSKI UREĐAJ ZA NADZOR RADA SRCA PLODA</t>
  </si>
  <si>
    <t>30dana od dana potpisa ugovora</t>
  </si>
  <si>
    <t>1142/2019</t>
  </si>
  <si>
    <t>POTROŠNI MATERIJAL ZA DIJALIZU;GRUPA 4 - IGLE ZA BIOPSIJU MEKIH TKIVA;GRUPA 6 - TROLUMINALNI KATETER ZA DIJALIZU</t>
  </si>
  <si>
    <t>010-018-176-2018-EMV</t>
  </si>
  <si>
    <t>Vrijednost bez PDV-a je: Grupa 4 - 5.796,90 kn; Grupa 6 - 24.750,00 kn</t>
  </si>
  <si>
    <t>1074/2019</t>
  </si>
  <si>
    <t>POTROŠNI MATERIJAL ZA DIJALIZU; GRUPA 2 Materijal za peritonealnu dijalizu, GRUPA 3 Materijal za kontinuirane metode dijalize</t>
  </si>
  <si>
    <t>Vrijednost ponude bez PDV-a: Grupa 2 - 2.491,30 kn, Grupa 3 - 677.736,00 kn</t>
  </si>
  <si>
    <t>141/2020</t>
  </si>
  <si>
    <t>KONTRASTNA SREDSTVA;GRUPA 1 - GADOTERIČNA KISELINA;GRUPA 6 - JOBITRIDOL;GRUPA 7 - BARIUM SULFAT</t>
  </si>
  <si>
    <t>010-018-179-2018-EVV</t>
  </si>
  <si>
    <t>Vrijednost ponude bez PDV-a je: Grupa 1 - 466.487,50 kn; Grupa 6 - 1.679.194,20 kn; Grupa 7 - 37.770,00 kn</t>
  </si>
  <si>
    <t>109/2020</t>
  </si>
  <si>
    <t>KONTRASTNA SREDSTVA;GRUPA 4 - JOHEKSOL</t>
  </si>
  <si>
    <t>90/2020</t>
  </si>
  <si>
    <t>KONTRASTNA SREDSTVA - GRUPA 3 - KONTRASTNO SREDSTVO ZA INVAZIVNU KARDIOLOGIJU</t>
  </si>
  <si>
    <t>61/2020</t>
  </si>
  <si>
    <t>KONTRASTNA SREDSTVA;GRUPA 2 - MEGLUMIN AMIDOTRIOZAT;GRUPA 5 - JOPROMID</t>
  </si>
  <si>
    <t>Iznos grupa bez PDV-a; Grupa 2 - 34.288,80 kn; Grupa 5 - 94.150,80</t>
  </si>
  <si>
    <t>772/2019</t>
  </si>
  <si>
    <t>ENDOSKOPSKI POTROŠNI MATERIJAL GRUPA 1 - ENDOSKOPSKI POTROŠNI MATERIJAL ZA KIRURGIJU, GRUPA 2 - ENDOSKOPSKI POTROŠNI MATERIJAL ZA GASTROENTEROLOGIJU, GRUPA 3 - POTROŠNI MEDICINSKI MATERIJAL ZA ERCP</t>
  </si>
  <si>
    <t>010-018-180-2018-EMV</t>
  </si>
  <si>
    <t>Vrijednost ponude bez PDV-a: GRUPA 1 - 114.798,78 kn, GRUPA 2 - 215.900,00 kn, GRUPA 3 - 462.200,00 kn</t>
  </si>
  <si>
    <t>ENDO-FLEX D.O.O., ZAGREB</t>
  </si>
  <si>
    <t>A-35/2022</t>
  </si>
  <si>
    <t>1228/2021</t>
  </si>
  <si>
    <t>ANEKS - MEDICINSKA OPREMA ZA POTREBE KLINIKE ZA OČNE BOLESTI; GRUPA 1 - ŠIROKOKUTNA MOBILNA FUNDUS KAMERA ZA NOVOROĐENČAD I DJECU</t>
  </si>
  <si>
    <t>010-018-18-2021-EMV</t>
  </si>
  <si>
    <t>7.2.2022.</t>
  </si>
  <si>
    <t>MEDICINSKA OPREMA ZA POTREBE KLINIKE ZA OČNE BOLESTI;GRUPA 1 - ŠIROKOKUTNA MOBILNA FUNDUS KAMERA ZA NOVOROĐENČAD I DJECU</t>
  </si>
  <si>
    <t>371/2019</t>
  </si>
  <si>
    <t>POTROŠNI MATERIJAL ZA NEUROLOGIJU; GRUPA 1 - Potrošni materijal za monitore GE Datex Ohmeda, GRUPA 5 - Intravenozne kanile, GRUPA 14 - Sistemi za primjenu infuzije</t>
  </si>
  <si>
    <t>010-018-184-2018-EBV</t>
  </si>
  <si>
    <t>Vrijednost ponude bez PDV-a: Grupa 1 - 37.065,89 kn, Grupa 5 - 6.900,00 kn, Grupa 14 - 14.104,50 kn</t>
  </si>
  <si>
    <t>sukcesivno, tijekom 1 godine od dana potpisa ugovora</t>
  </si>
  <si>
    <t>141/2019</t>
  </si>
  <si>
    <t>POTROŠNI MATERIJAL ZA NEUROLOGIJU; GRUPA 2 - Manžeta za invazivno mjerenje tlaka i inhalator GRUPA 13 - Sistemi za sukciju</t>
  </si>
  <si>
    <t>Vrijednost bez PDV-a: Grupa 2: 1.865,00 kn, Grupa 13: 5.940,00 kn</t>
  </si>
  <si>
    <t>864/2020</t>
  </si>
  <si>
    <t>INSTRUMENTI, NAPRAVE I POTROŠNI MATERIJAL ZA INFUZIJU I TRANSFUZIJU;GRUPA 7 - POTROŠNI MATERIJAL ZA BIOPSIJU MEKIH TKIVA ZA POSTOJEĆE PIŠTOLJE RAZLIČITIH PROIZVOĐAČA</t>
  </si>
  <si>
    <t>010-018-185-2018-EMV</t>
  </si>
  <si>
    <t>863/2020</t>
  </si>
  <si>
    <t>INSTRUMENTI, NAPRAVE I POTROŠNI MATERIJAL ZA INFUZIJU I TRANSFUZIJU;GRUPA 3 - POTROŠNI MATERIJAL ZA INFUZIJU I TRANSFUZIJU;GRUPA 4 - ZATVORENI INFUZIJSKI SETOVI;GRUPA 5 - POTROŠNI MATERIJAL ZA PERFUZIJSKE VOLUMETRIJSKE PUMPE PROIZVOĐAČA B. BRAUN</t>
  </si>
  <si>
    <t>Iznos bez PDV-a: Grupa 3 - 206.488 kn, Grupa 4 - 26.500 kn, Grupa 5 - 83.020 kn</t>
  </si>
  <si>
    <t>859/2020</t>
  </si>
  <si>
    <t>INSTRUMENTI, NAPRAVE I POTROŠNI MATERIJAL ZA INFUZIJU I TRANSFUZIJU;GRUPA 2 - SETOVI ZA INFUZIJU I TRANSFUZIJU SA SIGURNOSNIM VENTILOM</t>
  </si>
  <si>
    <t>808/2020</t>
  </si>
  <si>
    <t>INSTRUMENTI, NAPRAVE I POTROŠNI MATERIJAL ZA INFUZIJU I TRANSFUZIJU;GRUPA 1 - SETOVI ZA INFUZIJU I TRANSFUZIJU - OBIČNI</t>
  </si>
  <si>
    <t>2 godine od potpisa</t>
  </si>
  <si>
    <t>A-376/2021</t>
  </si>
  <si>
    <t>702/2021</t>
  </si>
  <si>
    <t>ANEKS - REZERVNI DIJELOVI ZA ZAVOD ZA OTORINOLARINGOLOGIJU I KIRURGIJU GLAVE I VRATA</t>
  </si>
  <si>
    <t>010-018-185-2021-EBV</t>
  </si>
  <si>
    <t>do 20.11.2021</t>
  </si>
  <si>
    <t>REZERVNI DIJELOVI ZA ZAVOD ZA OTORINOLARINGOLOGIJU I KIRURGIJU GLAVE I VRATA</t>
  </si>
  <si>
    <t>1136/2021</t>
  </si>
  <si>
    <t>POPRAVAK SUSTAVA ZA ODRŽAVANJE TEMPERATURE TEKUĆEG HELIJA S NADOPUNOM</t>
  </si>
  <si>
    <t>010-018-186-2021-EMV</t>
  </si>
  <si>
    <t>7 dana od dana potpisa Ugovora.</t>
  </si>
  <si>
    <t>1038/2019</t>
  </si>
  <si>
    <t>POTROŠNI MATERIJAL ZA MEDICINSKU OPLODNJU - HUMANU REPRODUKCIJU GRUPA 2 Potrošni materijal za medicinsku oplodnju - humanu reprodukciju ,GRUPA 6 Potrošni materijal za medicinsku oplodnju - humanu reprodukciju, GRUPA 7 Potrošni materijal za medicinsku oplodnju - humanu reprodukciju, GRUPA 8 Potrošni materijal za medicinsku oplodnju - humanu reprodukciju</t>
  </si>
  <si>
    <t>010-018-189-2018-EVV</t>
  </si>
  <si>
    <t>Vrijednost ponude bez PDV-a: Grupa 2 - 402.848,94 kn, Grupa 6 - 99.972,00 kn, Grupa 7 - 4.532,64 kn, Grupa 8 - 228.547,00 kn</t>
  </si>
  <si>
    <t>960/2019</t>
  </si>
  <si>
    <t>POTROŠNI MATERIJAL ZA MEDICINSKU OPLODNJU - HUMANU REPRODUKCIJU GRUPA 4 - POTROŠNI MATERIJAL ZA MEDICINSKU OPLODNJU-HUMANU REPRODUKCIJU, GRUPA 5 - POTROŠNI MATERIJAL ZA MEDICINSKU OPLODNJU-HUMANU REPRODUKCIJU</t>
  </si>
  <si>
    <t>Vrijednost ponude bez PDV-a: GRUPA 4 - 3.600,00 kn, GRUPA 5 - 169.400,00 kn</t>
  </si>
  <si>
    <t>846/2021</t>
  </si>
  <si>
    <t>UMJETNA ŠARENICA ZA INTRAOKULARNU UGRADNJU</t>
  </si>
  <si>
    <t>010-018-189-2021-EBV</t>
  </si>
  <si>
    <t>136/2022</t>
  </si>
  <si>
    <t>HLADNJACI I ŠTEDNJACI; Grupa 1. - Kombinirani hladnjaci i škrinja za zamrzavanje</t>
  </si>
  <si>
    <t>010-018-19-2021-EBV</t>
  </si>
  <si>
    <t>SMIT COMMERCE D.O.O., GORNJI STUPNIK</t>
  </si>
  <si>
    <t>1277/2021</t>
  </si>
  <si>
    <t>HLADNJACI I ŠTEDNJACI;  Grupa 2. - Samostojeći štednjaci i mikrovalne pećnice</t>
  </si>
  <si>
    <t>ELEKTRO-KOMUNIKACIJE D.O.O., ZAGREB</t>
  </si>
  <si>
    <t>1442/2018</t>
  </si>
  <si>
    <t>LIJEKOVI ZA POTREBE KLINIKE ZA OČNE BOLESTI; GRUPA 2. FOSKARNET, GRUPA 3. MITOMICIN, GRUPA 4. RIBOLFAVIN</t>
  </si>
  <si>
    <t>010-018-195-2018-EBV</t>
  </si>
  <si>
    <t xml:space="preserve">Vrijednost bez PDV-a je: Grupa 2 - 14.674,96 kn; Grupa 3 - 8.257,50 kn; Grupa 4 - 81.545,32 kn </t>
  </si>
  <si>
    <t>1 godina od dana obostranog potpisa Ugovora</t>
  </si>
  <si>
    <t>1010/2021</t>
  </si>
  <si>
    <t>ELEKTRONIČKE KOMUNIKACIJSKE USLUGE U NEPOKRETNOJ MREŽI</t>
  </si>
  <si>
    <t>010-018-200-2021-EBV</t>
  </si>
  <si>
    <t>OT - OPTIMA TELEKOM D.D., ZAGREB</t>
  </si>
  <si>
    <t>647/2022</t>
  </si>
  <si>
    <t>MEDICINSKI POTROŠNI MATERIJAL OD NETKANOG TEKSTILA; GRUPA 2. - MEDICINSKI POTROŠNI MATERIJAL OD NETKANOG TEKSTILA; GRUPA 4. - MEDICINSKI POTROŠNI MATERIJAL OD NETKANOG TEKSTILA; GRUPA 5. - MEDICINSKI POTROŠNI MATERIJAL OD NETKANOG TEKSTILA; GRUPA 7. - MEDICINSKI POTROŠNI MATERIJAL OD NETKANOG TEKSTILA</t>
  </si>
  <si>
    <t>010-018-20-2020-EVV</t>
  </si>
  <si>
    <t>Cijena ponude bez PDV-a: Grupa 2. - 10.600,00 kn; Grupa 4. - 52.000,00 kn; Grupa 5. - 24.150,00 kn; Grupa 7. - 153.840,00 kn.</t>
  </si>
  <si>
    <t>1 godina.</t>
  </si>
  <si>
    <t>618/2022</t>
  </si>
  <si>
    <t>MEDICINSKI POTROŠNI MATERIJAL OD NETKANOG TEKSTILA; GRUPA 9. - MEDICINSKI POTROŠNI MATERIJAL OD NETKANOG TEKSTILA</t>
  </si>
  <si>
    <t>590/2022</t>
  </si>
  <si>
    <t>MEDICINSKI POTROŠNI MATERIJAL OD NETKANOG TEKSTILA; GRUPA 11. - MEDICINSKI POTROŠNI MATERIJAL OD NETKANOG TEKSTILA</t>
  </si>
  <si>
    <t>589/2022</t>
  </si>
  <si>
    <t>MEDICINSKI POTROŠNI MATERIJAL OD NETKANOG TEKSTILA; GRUPA 3. - MEDICINSKI POTROŠNI MATERIJAL OD NETKANOG TEKSTILA</t>
  </si>
  <si>
    <t>587/2022</t>
  </si>
  <si>
    <t>MEDICINSKI POTROŠNI MATERIJAL OD NETKANOG TEKSTILA; GRUPA 6. - MEDICINSKI POTROŠNI MATERIJAL OD NETKANOG TEKSTILA; GRUPA 10. - MEDICINSKI POTROŠNI MATERIJAL OD NETKANOG TEKSTILA; GRUPA 12. - MEDICINSKI POTROŠNI MATERIJAL OD NETKANOG TEKSTILA; GRUPA 14. - MEDICINSKI POTROŠNI MATERIJAL OD NETKANOG TEKSTILA; GRUPA 15. - MEDICINSKI POTROŠNI MATERIJAL OD NETKANOG TEKSTILA; GRUPA 16. - MEDICINSKI POTROŠNI MATERIJAL OD NETKANOG TEKSTILA; GRUPA 17. - MEDICINSKI POTROŠNI MATERIJAL OD NETKANOG TEKSTILA; GRUPA 19. - MEDICINSKI POTROŠNI MATERIJAL OD NETKANOG TEKSTILA; GRUPA 20. - MEDICINSKI POTROŠNI MATERIJAL OD NETKANOG TEKSTILA</t>
  </si>
  <si>
    <t>Cijena ponude bez PDV-a: Grupa 6. - 14.999,70 kn; Grupa 10. - 64.692,55 kn; Grupa 12. - 17.209,50 kn; Grupa 14. - 98.750,00 kn; Grupa 15. - 17.928,00 kn; Grupa 16. - 5.737,75 kn, Grupa 17. - 18.797,00 kn; Grupa 19. - 411.518,83 kn; Grupa 20. - 349.074,54 kn.</t>
  </si>
  <si>
    <t>MEDITEX PROIZVODNJA MEDICINSKE KONFEKCIJE, VL. ROBERT ČRNJEVIĆ, ZABOK, RAVNICE 2, ZABOK</t>
  </si>
  <si>
    <t>562/2022</t>
  </si>
  <si>
    <t>MEDICINSKI POTROŠNI MATERIJAL OD NETKANOG TEKSTILA;GRUPA 1 - MEDICINSKI POTROŠNI MATERIJAL OD NETKANOG TEKSTILA;GRUPA 8 - MEDICINSKI POTROŠNI MATERIJAL OD NETKANOG TEKSTILA</t>
  </si>
  <si>
    <t>Iznos bez PDV-a: Grupa 1- 5.880,00 kn; Grupa 8 - 93.100,00 kn</t>
  </si>
  <si>
    <t>A-362/2022</t>
  </si>
  <si>
    <t>743/2022</t>
  </si>
  <si>
    <t>ANEKS - OPREMA DNEVNE BOLNICE I JEDNODNEVNE KIRURGIJE ZAVODA ZA FIZIKALNU MEDICINU I REHABILITACIJU, KLINIKE ZA GINEKOLOGIJU I PORODNIŠTVO I OPREMA BOLNIČKE LJEKARNE; GRUPA 15. - INVERZNI MIKROSKOP S OPREMOM ZA MIKROMANIPULACIJU</t>
  </si>
  <si>
    <t>010-018-205-2020-EMV</t>
  </si>
  <si>
    <t>11.12.2022.</t>
  </si>
  <si>
    <t>1. Zajednica ponuditelja: 
    A&amp;B D.O.O., ZAGREB
    LABENA D.O.O., ZAGREB</t>
  </si>
  <si>
    <t>816/2022</t>
  </si>
  <si>
    <t>OPREMA DNEVNE BOLNICE I JEDNODNEVNE KIRURGIJE ZAVODA ZA FIZIKALNU MEDICINU I REHABILITACIJU, KLINIKE ZA GINEKOLOGIJU I PORODNIŠTVO I OPREMA BOLNIČKE LJEKARNE;GRUPA 2 - ASPIRATOR I TERMOBLOK; GRUPA 5 - CO2 INKUBATOR ZA STANICE I TKIVA; GRUPA 6 - UREĐAJ ZA KONTROLU KVALITETE RADA INKUBATORA; GRUPA 7 - ALARMNI SUSTAV ZA RAD INKUBATORA; GRUPA 8 - BESPRAŠNA KOMORA ZA RAD S HUMANIM GAMETAMA I ZAMETCIMA</t>
  </si>
  <si>
    <t>Iznos bez PDV-a: Grupa 2 - 68.600 kn; Grupa 5 - 99.640 kn; Grupa 6 - 15.150 kn; Grupa 7 - 23.900 kn; Grupa 8 - 37.780 kn</t>
  </si>
  <si>
    <t>797/2022</t>
  </si>
  <si>
    <t>OPREMA DNEVNE BOLNICE I JEDNODNEVNE KIRURGIJE ZAVODA ZA FIZIKALNU MEDICINU I REHABILITACIJU, KLINIKE ZA GINEKOLOGIJU I PORODNIŠTVO I OPREMA BOLNIČKE LJEKARNE;16 - GRUPA 16 - STEREO LUPA</t>
  </si>
  <si>
    <t>E.T.S. D.O.O., ZAGREB</t>
  </si>
  <si>
    <t>OPREMA DNEVNE BOLNICE I JEDNODNEVNE KIRURGIJE ZAVODA ZA FIZIKALNU MEDICINU I REHABILITACIJU, KLINIKE ZA GINEKOLOGIJU I PORODNIŠTVO I OPREMA BOLNIČKE LJEKARNE; GRUPA 15. - INVERZNI MIKROSKOP S OPREMOM ZA MIKROMANIPULACIJU</t>
  </si>
  <si>
    <t>60 dana od dana početka izvršenja Ugovora.</t>
  </si>
  <si>
    <t>723/2022</t>
  </si>
  <si>
    <t>OPREMA DNEVNE BOLNICE I JEDNODNEVNE KIRURGIJE ZAVODA ZA FIZIKALNU MEDICINU I REHABILITACIJU, KLINIKE ZA GINEKOLOGIJU I PORODNIŠTVO I OPREMA BOLNIČKE LJEKARNE; GRUPA 13. - RAZNA OPREMA ZA BOLNIČKU LJEKARNU</t>
  </si>
  <si>
    <t>721/2022</t>
  </si>
  <si>
    <t>OPREMA DNEVNE BOLNICE I JEDNODNEVNE KIRURGIJE ZAVODA ZA FIZIKALNU MEDICINU I REHABILITACIJU, KLINIKE ZA GINEKOLOGIJU I PORODNIŠTVO I OPREMA BOLNIČKE LJEKARNE; GRUPA 3. -  FAZNO - KONTRASTNI MIKROSKOP; GRUPA 9. - BIOSIGURNOSNI ORMARIĆ</t>
  </si>
  <si>
    <t>Cijena ponude bez PDV-a: Grupa 3. - 81.164,08 kn; Grupa 9. - 19.999,00 kn.</t>
  </si>
  <si>
    <t>720/2022</t>
  </si>
  <si>
    <t>OPREMA DNEVNE BOLNICE I JEDNODNEVNE KIRURGIJE ZAVODA ZA FIZIKALNU MEDICINU I REHABILITACIJU, KLINIKE ZA GINEKOLOGIJU I PORODNIŠTVO I OPREMA BOLNIČKE LJEKARNE; GRUPA 14. - KOLICA ZA ODVOZ POSEBNOG OTPADA</t>
  </si>
  <si>
    <t>719/2022</t>
  </si>
  <si>
    <t>OPREMA DNEVNE BOLNICE I JEDNODNEVNE KIRURGIJE ZAVODA ZA FIZIKALNU MEDICINU I REHABILITACIJU, KLINIKE ZA GINEKOLOGIJU I PORODNIŠTVO I OPREMA BOLNIČKE LJEKARNE; GRUPA 4. - STOLNI KOMPAKTNI INKUBATOR</t>
  </si>
  <si>
    <t>376/2023</t>
  </si>
  <si>
    <t>MEDICINSKA OPREMA DNEVNE BOLNICE I JEDNODNEVNE KIRURGIJE KLINIKE ZA UNUTARNJE BOLESTI;GRUPA 1 - FIBERBRONHOSKOP</t>
  </si>
  <si>
    <t>010-018-205-2021-EMV</t>
  </si>
  <si>
    <t>374/2023</t>
  </si>
  <si>
    <t>MEDICINSKA OPREMA DNEVNE BOLNICE I JEDNODNEVNE KIRURGIJE KLINIKE ZA UNUTARNJE BOLESTI;GRUPA 2 - NEGATOSKOP</t>
  </si>
  <si>
    <t>ZUCCON D.O.O., ZAGREB</t>
  </si>
  <si>
    <t>1071/2021</t>
  </si>
  <si>
    <t>ZAMJENSKI PROIZVODI ZA PLASTIČNE PROIZVODE ZA JEDNOKRATNU UPOTREBU</t>
  </si>
  <si>
    <t>010-018-208-2021-EBV</t>
  </si>
  <si>
    <t>6 mjeseci od potpisa ugovora</t>
  </si>
  <si>
    <t>PREMIUM D.O.O., ZAGREB</t>
  </si>
  <si>
    <t>1017/2021</t>
  </si>
  <si>
    <t>METRO CASH &amp; CARRY D.O.O., ZAGREB - SUSEDGRAD</t>
  </si>
  <si>
    <t>1571/2018</t>
  </si>
  <si>
    <t>BEŽIČNI PANEL ZA DIREKTNU RADIOGRAFIJU S PUNJAČEM</t>
  </si>
  <si>
    <t>010-018-211-2018-EMV</t>
  </si>
  <si>
    <t>30 dana od dana obostranog potpisa Ugovora</t>
  </si>
  <si>
    <t>1279/2021</t>
  </si>
  <si>
    <t>PRETPLATA NA KORIŠTENJE USLUGE MEDICINSKE BAZE PODATAKA U ELEKTRONIČKOM OBLIKU "UPTODATE" ZA 2022.</t>
  </si>
  <si>
    <t>010-018-21-2021-EBV</t>
  </si>
  <si>
    <t>ROBERT´ S PLUS D.O.O., SPLIT</t>
  </si>
  <si>
    <t>241/2021</t>
  </si>
  <si>
    <t>ODRŽAVANJE ULTRAZVUČNIH UREĐAJA PROIZVOĐAČA GE HEALTHCARE</t>
  </si>
  <si>
    <t>010-018-213-2020-EMV</t>
  </si>
  <si>
    <t>1 godina od dana početka izvršenja Ugovora, sukcesivno prema potrebama Naručitelja.</t>
  </si>
  <si>
    <t>20/2021</t>
  </si>
  <si>
    <t>IMPLANTATI I POTROŠNI MATERIJAL KOJI SE KORISTI U REKONSTRUKTIVNOJ ORTOPEDSKOJ KIRURGIJI; GRUPA 2 - CJELOVITO RJEŠENJE ZA REKONSTRUKTIVNU KIRURGIJU KUKA KOD ODRASLIH OSOBA</t>
  </si>
  <si>
    <t>010-018-217-2020-EMV</t>
  </si>
  <si>
    <t>1520/2020</t>
  </si>
  <si>
    <t>IMPLANTATI I POTROŠNI MATERIJAL KOJI SE KORISTI U REKONSTRUKTIVNOJ ORTOPEDSKOJ KIRURGIJI; GRUPA 1 -  UNAPRJEĐENJE SIGURNOSTI I OPORAVKA PACIJENATA PRILIKOM UGRADNJE ENDOPROTEZA</t>
  </si>
  <si>
    <t>A-181/2022</t>
  </si>
  <si>
    <t>146/2022</t>
  </si>
  <si>
    <t>ANEKS - NABAVA SPECIJALIZIRANOG HARDVERA I SOFTVERA ZA PROJEKT DIJAGNOSTIČKI ZNAČAJ KALPROTEKTINA U RANOM PREPOZNAVANJU UPALNIH STANJA</t>
  </si>
  <si>
    <t>010-018-2-2021-EBV</t>
  </si>
  <si>
    <t>60 dana.</t>
  </si>
  <si>
    <t>NABAVA SPECIJALIZIRANOG HARDVERA I SOFTVERA ZA PROJEKT DIJAGNOSTIČKI ZNAČAJ KALPROTEKTINA U RANOM PREPOZNAVANJU UPALNIH STANJA</t>
  </si>
  <si>
    <t>205/2022</t>
  </si>
  <si>
    <t>UREĐAJ ZA TESTIRANJE PRAGA PANRETINALNE OSJETLJIVOSTI</t>
  </si>
  <si>
    <t>010-018-231-2021-EMV</t>
  </si>
  <si>
    <t>DIAGONAL D.O.O., SPLIT</t>
  </si>
  <si>
    <t>677/2021</t>
  </si>
  <si>
    <t>POTROŠNI MATERIJAL ZA LIJEČENJE TUMORA MJEHURA I INKONTINECIJE</t>
  </si>
  <si>
    <t>010-018-234-2020-EMV</t>
  </si>
  <si>
    <t>24 sata od zaprimanja narudžbenice</t>
  </si>
  <si>
    <t>444/2022</t>
  </si>
  <si>
    <t>UREĐAJI ZA DEZINFEKCIJU PROSTORA</t>
  </si>
  <si>
    <t>010-018-236-2021-EMV</t>
  </si>
  <si>
    <t>MEDIS ADRIA D.O.O., ZAGREB</t>
  </si>
  <si>
    <t>1066/2021</t>
  </si>
  <si>
    <t>TESTOVI, REAGENSI, BOJE I PODLOGE ZA IZRAVNU I NEIZRAVNU DIJAGNOSTIKU ZA POTREBE ZAVODA ZA KLINIČKU MIKROBIOLOGIJU I HOSPITALNE INFEKCIJU; GRUPA 7 - LOGARITAMSKI TESTOVI OD PLASTIKE ZA ISPITIVANJE ANTIMIKROBNE OSJETLJIVOSTI</t>
  </si>
  <si>
    <t>010-018-239-2020-EVV</t>
  </si>
  <si>
    <t>1065/2021</t>
  </si>
  <si>
    <t>TESTOVI, REAGENSI, BOJE I PODLOGE ZA IZRAVNU I NEIZRAVNU DIJAGNOSTIKU ZA POTREBE ZAVODA ZA KLINIČKU MIKROBIOLOGIJU I HOSPITALNE INFEKCIJU ;GRUPA 12 - TEST ZA DIJAGNOSTIKU PARAZITA U STOLICI METODOM KONCENTRACIJE</t>
  </si>
  <si>
    <t>1029/2021</t>
  </si>
  <si>
    <t>TESTOVI, REAGENSI, BOJE I PODLOGE ZA IZRAVNU I NEIZRAVNU DIJAGNOSTIKU ZA POTREBE ZAVODA ZA KLINIČKU MIKROBIOLOGIJU I HOSPITALNE INFEKCIJU;GRUPA 2 - DISKOVI;GRUPA 11 - DISKOVI ZA DOKAZIVANJE MEHANIZMA REZISTENCIJE U GRAM NEGATIVNIH BAKTERIJA</t>
  </si>
  <si>
    <t>Cijena ponude bez PDV-a: Grupa 2. - 52.920,00 kn; Grupa 11. - 211.500,00 kn.</t>
  </si>
  <si>
    <t>1026/2021</t>
  </si>
  <si>
    <t>TESTOVI, REAGENSI, BOJE I PODLOGE ZA IZRAVNU I NEIZRAVNU DIJAGNOSTIKU ZA POTREBE ZAVODA ZA KLINIČKU MIKROBIOLOGIJU I HOSPITALNE INFEKCIJU;GRUPA 6 - DEHIDRIRANE PODLOGE ZA MIKROBIOLOGIJU S DODACIMA ZA OBOGAĆIVANJE PORASTA; GRUPA 8 - KRVNI PRIPRAVCI ZA MIKROBIOLOGIJU</t>
  </si>
  <si>
    <t>Cijena ponude bez PDV-a: Grupa 6. - 143.974,00 kn; Grupa 8. - 5.340,00 kn.</t>
  </si>
  <si>
    <t>1022/2021</t>
  </si>
  <si>
    <t>TESTOVI, REAGENSI, BOJE I PODLOGE ZA IZRAVNU I NEIZRAVNU DIJAGNOSTIKU ZA POTREBE ZAVODA ZA KLINIČKU MIKROBIOLOGIJU I HOSPITALNE INFEKCIJU; GRUPA 3 - SUSTAVI I REAGENSI ZA AUTOMATIZIRANU IDENTIFIKACIJU I TESTIRANJE OSJETLJIVOSTI S PODLOGAMA ZA TRANSPORT, UZGOJ I DETEKCIJU PORASTA MIKROORGANIZAMA ZA UREĐAJ VITEK2  I BACT/ALERT 3D 360</t>
  </si>
  <si>
    <t>995/2021</t>
  </si>
  <si>
    <t>TESTOVI, REAGENSI, BOJE I PODLOGE ZA IZRAVNU I NEIZRAVNU DIJAGNOSTIKU ZA POTREBE ZAVODA ZA KLINIČKU MIKROBIOLOGIJU I HOSPITALNE INFEKCIJU; GRUPA 1 - MOLEKULARNI DIJAGNOSTIČKI TESTOVI; GRUPA 10 - IIMUNOKROMATOGRAFSKI TESTOVI; GRUPA 13 - MIKRODILUCIJSKI TESTOVI</t>
  </si>
  <si>
    <t>Cijena ponude bez PDV-a: Grupa 1. - 50.820,00 kn; Grupa 10. - 129.268,00 kn i Grupa 13. - 19.327,56 kn.</t>
  </si>
  <si>
    <t>437/2022</t>
  </si>
  <si>
    <t>UREĐAJ ZA NEINVAZIVNU VENTILACIJU</t>
  </si>
  <si>
    <t>010-018-239-2021-EMV</t>
  </si>
  <si>
    <t>15 dana od dana potpisa Ugovora.</t>
  </si>
  <si>
    <t>A-253/2021</t>
  </si>
  <si>
    <t>823/2019</t>
  </si>
  <si>
    <t>ANEKS - DIJAGNOSTIČKA SREDSTVA ZA PRETRAGE MOKRAĆE I KOAGULACIJU GRUPA 1 POTROŠNI MATERIJAL ZA KVALITATIVNU ANALIZU MOKRAĆE I MOKRAĆNOG SEDIMENTA, GRUPA 2 POTROŠNI MATERIJAL ZA KOAGULACIJU</t>
  </si>
  <si>
    <t>010-018-240-2018-EVV</t>
  </si>
  <si>
    <t>Iznos je povećanje cijene za grupu 2.</t>
  </si>
  <si>
    <t>DIJAGNOSTIČKA SREDSTVA ZA PRETRAGE MOKRAĆE I KOAGULACIJU GRUPA 1 POTROŠNI MATERIJAL ZA KVALITATIVNU ANALIZU MOKRAĆE I MOKRAĆNOG SEDIMENTA, GRUPA 2 POTROŠNI MATERIJAL ZA KOAGULACIJU</t>
  </si>
  <si>
    <t>Vrijednost ponude bez PDV-a: GRUPA 1 - 855.840,00 kn, GRUPA 2 - 2.432.251,44 kn</t>
  </si>
  <si>
    <t>951/2021</t>
  </si>
  <si>
    <t>ULTRAZVUCI ZA POTREBE KLINIČKE BOLNICE "SVETI DUH"; GRUPA 4.- ULTRAZVUČNI UREĐAJ ZA PRIMJENU U OPSTERICIJI I GINEKOLOGIJI S 3 SONDE</t>
  </si>
  <si>
    <t>010-018-24-2020-EVV</t>
  </si>
  <si>
    <t>30 DANA OD POČETKA IZVRŠENJA UGOVORA</t>
  </si>
  <si>
    <t>950/2021</t>
  </si>
  <si>
    <t>ULTRAZVUCI ZA POTREBE KLINIČKE BOLNICE "SVETI DUH"; GRUPA 2.-ULTRAZVUČNI UREĐAJ ZA POTREBE UROLOŠKE OPERACIJE</t>
  </si>
  <si>
    <t>30 dana od početka izvršenja ugovora</t>
  </si>
  <si>
    <t>949/2021</t>
  </si>
  <si>
    <t>30dana od početka izvršenja ugovora</t>
  </si>
  <si>
    <t>1368/2020</t>
  </si>
  <si>
    <t>ODRŽAVANJE INFORMACIJSKOG SUSTAVA ZA UPRAVLJANJE PROCESIMA NABAVE ENSOLVA</t>
  </si>
  <si>
    <t>010-018-246-2020-EBV</t>
  </si>
  <si>
    <t>RIS D.O.O., KASTAV</t>
  </si>
  <si>
    <t>196/2021</t>
  </si>
  <si>
    <t>POTROŠNI MATERIJAL ZA ZAVOD ZA FIZIKALNU MEDICINU I REHABILITACIJU; GRUPA 4 - POTROŠNI MATERIJAL ZA ELEKTROTERAPIJSKE UREĐAJE</t>
  </si>
  <si>
    <t>010-018-257-2020-EMV</t>
  </si>
  <si>
    <t>190/2021</t>
  </si>
  <si>
    <t>POTROŠNI MATERIJAL ZA ZAVOD ZA FIZIKALNU MEDICINU I REHABILITACIJU; GRUPA 1 - POMAGALA ZA FIZIKALNU TERAPIJU</t>
  </si>
  <si>
    <t>181/2021</t>
  </si>
  <si>
    <t>POTROŠNI MATERIJAL ZA ZAVOD ZA FIZIKALNU MEDICINU I REHABILITACIJU; GRUPA 3 - POTROŠNI MATERIJAL ZA EMNG UREĐAJ</t>
  </si>
  <si>
    <t>175/2021</t>
  </si>
  <si>
    <t>POTROŠNI MATERIJAL ZA ZAVOD ZA FIZIKALNU MEDICINU I REHABILITACIJU; GRUPA 2 - FUNKCIONALNE TRAKE I POMAGALA ZA VJEŽBE DISANJA</t>
  </si>
  <si>
    <t>1463/2020</t>
  </si>
  <si>
    <t>USLUGE PROGRAMSKE I TEHNIČKE PODRŠKE BOLNIČKOG INFORMATIČKOG SUSTAVA SPP (SUSTAV PRIJEMA PACIJENATA)</t>
  </si>
  <si>
    <t>010-018-26-2020-EMV</t>
  </si>
  <si>
    <t>VEOS DOM D.O.O., ZAGREB</t>
  </si>
  <si>
    <t>A-93/2023</t>
  </si>
  <si>
    <t>844/2022</t>
  </si>
  <si>
    <t>ANEKS - USLUGE ZAŠTITARSKE SLUŽBE 24H</t>
  </si>
  <si>
    <t>010-018-26-2021-EMV</t>
  </si>
  <si>
    <t>USLUGE ZAŠTITARSKE SLUŽBE 24H22-</t>
  </si>
  <si>
    <t>862/2021</t>
  </si>
  <si>
    <t>SITNI INVENTAR ZA ZAVOD ZA MEDICINSKO LABORATORIJSKU DIJAGNOSTIKU; GRUPA 1 - OSMOMETAR; GRUPA 4 - DIGITALNI BROJAČ KRVIH STANICA</t>
  </si>
  <si>
    <t>010-018-276-2020-EMV</t>
  </si>
  <si>
    <t>Cijena ponude bez PDV-a: Grupa 1. - 139.000,00 kn; Grupa 4. - 9.200,00 kn.</t>
  </si>
  <si>
    <t>A-309/2020</t>
  </si>
  <si>
    <t>703/2020</t>
  </si>
  <si>
    <t>ANEKS UGOVORU - MEDICINSKA OPREMA ZA DNEVNU BOLNICU I JEDNODNEVNU KIRURGIJU;7. GRUPA - OPERACIJSKI STOLOVI</t>
  </si>
  <si>
    <t>010-018-28-2018-EVV</t>
  </si>
  <si>
    <t>A-295/2020</t>
  </si>
  <si>
    <t>857/2020</t>
  </si>
  <si>
    <t>ANEKS UGOVORU - MEDICINSKA OPREMA ZA DNEVNU BOLNICU I JEDNODNEVNU KIRURGIJU;1. GRUPA - ANESTEZIOLOŠKI UREĐAJI</t>
  </si>
  <si>
    <t>A-294/2020</t>
  </si>
  <si>
    <t>787/2020</t>
  </si>
  <si>
    <t>ANEKS UGOVORU - MEDICINSKA OPREMA ZA DNEVNU BOLNICU I JEDNODNEVNU KIRURGIJU;15. GRUPA - DIJAGNOSTIČKI ULTRAZVUČNI UREĐAJ ZA MIŠIĆNOKOŠTANI SUSTAV</t>
  </si>
  <si>
    <t>A-291/2020</t>
  </si>
  <si>
    <t>721/2020</t>
  </si>
  <si>
    <t>ANEKS UGOVORU - MEDICINSKA OPREMA ZA DNEVNU BOLNICU I JEDNODNEVNU KIRURGIJU; GRUPA 13. - ULTRAZVUČNI UREĐAJI ZA GASTROENTEROLOGIJU I REUMATOLOGIJU</t>
  </si>
  <si>
    <t>A-289/2020</t>
  </si>
  <si>
    <t>780/2020</t>
  </si>
  <si>
    <t>ANEKS UGOVORU - MEDICINSKA OPREMA ZA DNEVNU BOLNICU I JEDNODNEVNU KIRURGIJU;6. GRUPA - STROPNI KIRURŠKI I ANESTEZIOLOŠKI STATIVI</t>
  </si>
  <si>
    <t>A-288/2020</t>
  </si>
  <si>
    <t>858/2020</t>
  </si>
  <si>
    <t>ANEKS UGOVORU - MEDICINSKA OPREMA ZA DNEVNU BOLNICU I JEDNODNEVNU KIRURGIJU;3. GRUPA - DEFIBRILATORI, EKG UREĐAJI I HOLTER UREĐAJI;9. GRUPA - MONITORI VITALNIH FUNKCIJA I OKSIMETRI</t>
  </si>
  <si>
    <t>646/2021</t>
  </si>
  <si>
    <t>POTROŠNI MATERIJAL ZA ZAVOD ZA ANESTEZIOLOGIJU, REANIMATOLOGIJU I INTENZIVNO LIJEČENJE; GRUPA 7 - MIKROFIBERSKE PLOČICE I REAGENSI</t>
  </si>
  <si>
    <t>010-018-282-2020-EMV</t>
  </si>
  <si>
    <t>643/2021</t>
  </si>
  <si>
    <t>POTROŠNI MATERIJAL ZA ZAVOD ZA ANESTEZIOLOGIJU, REANIMATOLOGIJU I INTENZIVNO LIJEČENJE; GRUPA 3 - PREKRIVAČI ZA GRIJANJE BOLESNIKA; GRUPA 11 - GRIJAČI BOLESNIKA</t>
  </si>
  <si>
    <t>Cijena ponude bez PDV-a: Grupa 3. - 21.988,00 kn; Grupa 11. - 16.000,00 kn.</t>
  </si>
  <si>
    <t>601/2021</t>
  </si>
  <si>
    <t>POTROŠNI MATERIJAL ZA ZAVOD ZA ANESTEZIOLOGIJU, REANIMATOLOGIJU I INTENZIVNO LIJEČENJE; GRUPA 5 - POTROŠNI MATERIJAL ZA UREĐAJE ZA MJERENJE VITALNIH FUNKCIJA</t>
  </si>
  <si>
    <t>567/2021</t>
  </si>
  <si>
    <t>POTROŠNI MATERIJAL ZA ZAVOD ZA ANESTEZIOLOGIJU, REANIMATOLOGIJU I INTENZIVNO LIJEČENJE; GRUPA 6 - VREĆICE ZA PRINCEZU</t>
  </si>
  <si>
    <t>566/2021</t>
  </si>
  <si>
    <t>POTROŠNI MATERIJAL ZA ZAVOD ZA ANESTEZIOLOGIJU, REANIMATOLOGIJU I INTENZIVNO LIJEČENJE; GRUPA 2 - POTROŠNI MATERIJAL ZA BRONHOSKOP; GRUPA 8 - POTROŠNI MATERIJAL ZA INTUBACIJU</t>
  </si>
  <si>
    <t>Cijena ponude bez PDV-a: Grupa 2. - 570,00 kn; Grupa 8. - 10.580,00 kn.</t>
  </si>
  <si>
    <t>564/2021</t>
  </si>
  <si>
    <t>POTROŠNI MATERIJAL ZA ZAVOD ZA ANESTEZIOLOGIJU, REANIMATOLOGIJU I INTENZIVNO LIJEČENJE; GRUPA 12 - JEDNOKRATNI POTROŠNI MATERIJAL; GRUPA 13  - VIŠEKRATNI POTROŠNI MATERIJAL</t>
  </si>
  <si>
    <t>Cijena ponude bez PDV-a: Grupa 12. - 53.771,67 kn; Grupa 13. - 76.254,81 kn.</t>
  </si>
  <si>
    <t>563/2021</t>
  </si>
  <si>
    <t>POTROŠNI MATERIJAL ZA ZAVOD ZA ANESTEZIOLOGIJU, REANIMATOLOGIJU I INTENZIVNO LIJEČENJE; GRUPA 10 - SUSTAVI ZA SATNU DIUREZU</t>
  </si>
  <si>
    <t>562/2021</t>
  </si>
  <si>
    <t>POTROŠNI MATERIJAL ZA ZAVOD ZA ANESTEZIOLOGIJU, REANIMATOLOGIJU I INTENZIVNO LIJEČENJE; GRUPA 1 - POTROŠNI MATERIJAL ZA ANESTEZIOLOŠKE UREĐAJE</t>
  </si>
  <si>
    <t>1507/2020</t>
  </si>
  <si>
    <t>GODIŠNJE ODRŽAVANJE UZV OPREME PROIZVOĐAČA PHILIPS MEDICAL</t>
  </si>
  <si>
    <t>010-018-291-2020-EBV</t>
  </si>
  <si>
    <t>1 godina, sukcesivno, od dana primitka narudžbenice.</t>
  </si>
  <si>
    <t>A-320/2020</t>
  </si>
  <si>
    <t>351/2020</t>
  </si>
  <si>
    <t>ANEKS UGOVORU - OPREMA DNEVNE BOLNICE I JEDNODNEVNE KIRURGIJU ZAVODA ZA FIZIKALNU MEDICINU I REHABILITACIJU, KLINIKE ZA GINEKOLOGIJU I PORODNIŠTVO I OPREMA BOLNIČKE LJEKARNE;GRUPA 16 - HLADNJAK</t>
  </si>
  <si>
    <t>010-018-29-2018-EVV</t>
  </si>
  <si>
    <t>A-307/2020</t>
  </si>
  <si>
    <t>360/2020</t>
  </si>
  <si>
    <t>ANEKS UGOVORU - OPREMA DNEVNE BOLNICE I JEDNODNEVNE KIRURGIJU ZAVODA ZA FIZIKALNU MEDICINU I REHABILITACIJU, KLINIKE ZA GINEKOLOGIJU I PORODNIŠTVO I OPREMA BOLNIČKE LJEKARNE;GRUPA 15 - CENTRIFUGA</t>
  </si>
  <si>
    <t>A-306/2020</t>
  </si>
  <si>
    <t>318/2020</t>
  </si>
  <si>
    <t>ANEKS UGOVORU - OPREMA DNEVNE BOLNICE I JEDNODNEVNE KIRURGIJU ZAVODA ZA FIZIKALNU MEDICINU I REHABILITACIJU, KLINIKE ZA GINEKOLOGIJU I PORODNIŠTVO I OPREMA BOLNIČKE LJEKARNE;GRUPA 2 - UREĐAJI ZA REHABILITACIJU;GRUPA 3 - UREĐAJI ZA TRAKCIJU, ANALIZU POSTURE I IF TERAPIJU S VAKUMOM</t>
  </si>
  <si>
    <t>A-304/2020</t>
  </si>
  <si>
    <t>306/2020</t>
  </si>
  <si>
    <t>ANEKS UGOVORU - OPREMA DNEVNE BOLNICE I JEDNODNEVNE KIRURGIJU ZAVODA ZA FIZIKALNU MEDICINU I REHABILITACIJU, KLINIKE ZA GINEKOLOGIJU I PORODNIŠTVO I OPREMA BOLNIČKE LJEKARNE;GRUPA 5 - UREĐAJI ZA ELEKTROTOPLINSKU TERAPIJU;GRUPA 6 - UREĐAJI ZA BIOFEEDBACK</t>
  </si>
  <si>
    <t>A-147/2020</t>
  </si>
  <si>
    <t>248/2020</t>
  </si>
  <si>
    <t>ANEKS UGOVORA - OPREMA DNEVNE BOLNICE I JEDNODNEVNE KIRURGIJU ZAVODA ZA FIZIKALNU MEDICINU I REHABILITACIJU, KLINIKE ZA GINEKOLOGIJU I PORODNIŠTVO I OPREMA BOLNIČKE LJEKARNE;GRUPA 18 - STOL ZA GINEKOLOŠKE ZAHVATE I KOLICA S GRIJANOM GORNJOM PLOHOM I LADICOM</t>
  </si>
  <si>
    <t>22.05.2020.</t>
  </si>
  <si>
    <t>359/2020</t>
  </si>
  <si>
    <t>OPREMA DNEVNE BOLNICE I JEDNODNEVNE KIRURGIJU ZAVODA ZA FIZIKALNU MEDICINU I REHABILITACIJU, KLINIKE ZA GINEKOLOGIJU I PORODNIŠTVO I OPREMA BOLNIČKE LJEKARNE;GRUPA 4 - UREĐAJI ZA TERAPIJU KOD INKONTINENCIJE</t>
  </si>
  <si>
    <t>OPREMA DNEVNE BOLNICE I JEDNODNEVNE KIRURGIJU ZAVODA ZA FIZIKALNU MEDICINU I REHABILITACIJU, KLINIKE ZA GINEKOLOGIJU I PORODNIŠTVO I OPREMA BOLNIČKE LJEKARNE;GRUPA 5 - UREĐAJI ZA ELEKTROTOPLINSKU TERAPIJU;GRUPA 6 - UREĐAJI ZA BIOFEEDBACK</t>
  </si>
  <si>
    <t>Iznos bez PDV-a: Grupa 5 - 159.000 kn; Grupa 6 - 43.900 kn</t>
  </si>
  <si>
    <t>160/2020</t>
  </si>
  <si>
    <t>POTROŠNI MATERIJAL ZA STERILIZACIJU;GRUPA 6 - INTEGRATOR ZA KONTROLU PARNE STERILIZACIJE;GRUPA 7 - BOWIE &amp; DICK TESTOVI</t>
  </si>
  <si>
    <t>010-018-29-2019-EMV</t>
  </si>
  <si>
    <t>Vrijednost bez PDV-a: Grupa 6 - 5.280 kn, Grupa 7 - 2.340 kn</t>
  </si>
  <si>
    <t>A-308/2020</t>
  </si>
  <si>
    <t>587/2020</t>
  </si>
  <si>
    <t>ANEKS UGOVORU - OPREMA DNEVNE BOLNICE I JEDNODNEVNE KIRURGIJE ZAVODA ZA ORTOPEDIJU - OPERACIJSKA DVORANA;GRUPA 5 - VAKUM PUMPA</t>
  </si>
  <si>
    <t>010-018-30-2018-EVV</t>
  </si>
  <si>
    <t>A-298/2020</t>
  </si>
  <si>
    <t>625/2020</t>
  </si>
  <si>
    <t>ANEKS UGOVORU - OPREMA DNEVNE BOLNICE I JEDNODNEVNE KIRURGIJE ZAVODA ZA ORTOPEDIJU - OPERACIJSKA DVORANA;GRUPA 4 - UREĐAJ ZA INTRAOPERATIVNI SLIKOVNI PRIKAZ</t>
  </si>
  <si>
    <t>OPREMA DNEVNE BOLNICE I JEDNODNEVNE KIRURGIJE ZAVODA ZA ORTOPEDIJU - OPERACIJSKA DVORANA;GRUPA 4 - UREĐAJ ZA INTRAOPERATIVNI SLIKOVNI PRIKAZ</t>
  </si>
  <si>
    <t>68/2021</t>
  </si>
  <si>
    <t>USLUGE ISPITIVANJA, SERVISIRANJA I ODRŽAVANJA U ZAVODU ZA RADIOLOGIJU KLINIČKE BOLNICE "SVETI DUH"; Grupa 1 - Usluga ispitivanja izvora ionizirajućeg zračenja</t>
  </si>
  <si>
    <t>010-018-31-2020-EBV</t>
  </si>
  <si>
    <t>1 godina od potpis ugovora</t>
  </si>
  <si>
    <t>1558/2020</t>
  </si>
  <si>
    <t>USLUGE ISPITIVANJA, SERVISIRANJA I ODRŽAVANJA U ZAVODU ZA RADIOLOGIJU KLINIČKE BOLNICE "SVETI DUH"; Grupa 2 - Redovno održavanje CR uređaja Konica Minolta Regius 210</t>
  </si>
  <si>
    <t>526/2023</t>
  </si>
  <si>
    <t>NABAVA REAGENSA ZA PROJEKT DIJAGNOSTIČKI ZNAČAJ KALPROTEKTINA U RANOM PREPOZNAVANJU UPALNIH STANJA;GRUPA 9 - POTROŠNI MATERIJAL ZA ELISA TESTOVE ZA SVINJE I PSE</t>
  </si>
  <si>
    <t>010-018-3-2021-EVV</t>
  </si>
  <si>
    <t>462/2023</t>
  </si>
  <si>
    <t>NABAVA REAGENSA ZA PROJEKT DIJAGNOSTIČKI ZNAČAJ KALPROTEKTINA U RANOM PREPOZNAVANJU UPALNIH STANJA;GRUPA 8 - REAGENS ZA ODREĐIVANJE KONCENTRACIJE INTERLEUKINA-6 ZA ANALIZATOR ROCHE COBAS E601</t>
  </si>
  <si>
    <t>461/2023</t>
  </si>
  <si>
    <t>NABAVA REAGENSA ZA PROJEKT DIJAGNOSTIČKI ZNAČAJ KALPROTEKTINA U RANOM PREPOZNAVANJU UPALNIH STANJA;GRUPA 10 - POTROŠNI MATERIJAL ZA ODREĐIVANJE C-REAKTIVNOG PROTEINA U PASA;GRUPA 14 - POTROŠNI MATERIJAL ZA VETERINARSKI HEMATOLOŠKI ANALIZATOR</t>
  </si>
  <si>
    <t>Iznos ponude bez PDV-a: Grupa 10 - 512,44 EUR, Grupa 14 - 244,21 EUR</t>
  </si>
  <si>
    <t>460/2023</t>
  </si>
  <si>
    <t>NABAVA REAGENSA ZA PROJEKT DIJAGNOSTIČKI ZNAČAJ KALPROTEKTINA U RANOM PREPOZNAVANJU UPALNIH STANJA;GRUPA 7 - HUMANI REKOMBINATNI PROTEIN LIPOKALIN-2/NGAL</t>
  </si>
  <si>
    <t>BIOSISTEMI D.O.O.,</t>
  </si>
  <si>
    <t>457/2023</t>
  </si>
  <si>
    <t>NABAVA REAGENSA ZA PROJEKT DIJAGNOSTIČKI ZNAČAJ KALPROTEKTINA U RANOM PREPOZNAVANJU UPALNIH STANJA;GRUPA 11 - POTROŠNI MATERIJAL ZA  BIOKEMIJSKI ANALIZATOR</t>
  </si>
  <si>
    <t>456/2023</t>
  </si>
  <si>
    <t>NABAVA REAGENSA ZA PROJEKT DIJAGNOSTIČKI ZNAČAJ KALPROTEKTINA U RANOM PREPOZNAVANJU UPALNIH STANJA;GRUPA 3 - REAGENS ZA ODREĐIVANJE AKTIVNOSTI FOSFOLIPAZE A2</t>
  </si>
  <si>
    <t>B.I.G. B.L.U.E. D.O.O., PULA</t>
  </si>
  <si>
    <t>442/2023</t>
  </si>
  <si>
    <t>NABAVA REAGENSA ZA PROJEKT DIJAGNOSTIČKI ZNAČAJ KALPROTEKTINA U RANOM PREPOZNAVANJU UPALNIH PROCESA;GRUPA 1 - REAGENSI ZA ODREĐIVANJE UPALNIH BILJEGA - PROBAVNI SUSTAV;GRUPA 2 - REAGENSI ZA ODREĐIVANJE UPALNIH BILJEGA U DRENU I SINOVIJALNOJ TEKUĆINI</t>
  </si>
  <si>
    <t>Iznos ponude bez PDV-a: Grupa 1 - 94.259,74, Grupa 2 - 84.116,93 EUR</t>
  </si>
  <si>
    <t>90/2021</t>
  </si>
  <si>
    <t>LIJEKOVI ZA POTREBE KLINIKE ZA OČNE BOLESTI; GRUPA 1. - FLUORESCEIN; GRUPA 3. - MITOMICIN</t>
  </si>
  <si>
    <t>010-018-32-2020-EBV</t>
  </si>
  <si>
    <t>Cijena bez PDV-a: Grupa 1. - 15.680,00 kn; Grupa 3. - 36.450,00 kn.</t>
  </si>
  <si>
    <t>62/2021</t>
  </si>
  <si>
    <t>LIJEKOVI ZA POTREBE KLINIKE ZA OČNE BOLESTI; GRUPA 2. FOSKARNET</t>
  </si>
  <si>
    <t>1155/2021</t>
  </si>
  <si>
    <t>OPREMA ZA DNEVNU BOLNICU I JEDNODNEVNU KIRURGIJU; GRUPA 1 - DIGITALNI NEGATOSKOPI</t>
  </si>
  <si>
    <t>010-018-324-2020-EMV</t>
  </si>
  <si>
    <t>178/2021</t>
  </si>
  <si>
    <t>ODRŽAVANJE GRAĐEVINSKIH OBJEKATA KLINIČKE BOLNICE "SVETI DUH" ZA 2020. GODINU</t>
  </si>
  <si>
    <t>010-018-33-2020-EMV</t>
  </si>
  <si>
    <t>1 godina od dana uvođenja u posao.</t>
  </si>
  <si>
    <t>JUKIĆ-DAM D.O.O., OTOK (DALMACIJA)</t>
  </si>
  <si>
    <t>A-444/2020</t>
  </si>
  <si>
    <t>695/2020</t>
  </si>
  <si>
    <t>II. ANEKS UGOVORU - OPREMA DNEVNE BOLNICE I JEDNODNEVNE KIRURGIJE KLINIKE ZA UNUTARNJE BOLESTI;GRUPA 5 - TEKUĆINSKA KROMATOGRAFIJA</t>
  </si>
  <si>
    <t>010-018-34-2018-EVV</t>
  </si>
  <si>
    <t>A-297/2020</t>
  </si>
  <si>
    <t>733/2020</t>
  </si>
  <si>
    <t>ANEKS UGOVORU - OPREMA DNEVNE BOLNICE I JEDNODNEVNE KIRURGIJE KLINIKE ZA UNUTARNJE BOLESTI;GRUPA 7 - UREĐAJ ZA ACIDOBAZNI STATUS</t>
  </si>
  <si>
    <t>RADIOMETER D.O.O., ZAGREB</t>
  </si>
  <si>
    <t>A-296/2020</t>
  </si>
  <si>
    <t>696/2020</t>
  </si>
  <si>
    <t>ANEKS UGOVORU - OPREMA DNEVNE BOLNICE I JEDNODNEVNE KIRURGIJE KLINIKE ZA UNUTARNJE BOLESTI;GRUPA 10 - SPIROERGOMETRIJA</t>
  </si>
  <si>
    <t>SCHILLER D.O.O., ZAGREB</t>
  </si>
  <si>
    <t>A-292/2020</t>
  </si>
  <si>
    <t>ANEKS UGOVORU - OPREMA DNEVNE BOLNICE I JEDNODNEVNE KIRURGIJE KLINIKE ZA UNUTARNJE BOLESTI;GRUPA 5 - TEKUĆINSKA KROMATOGRAFIJA</t>
  </si>
  <si>
    <t>A-290/2020</t>
  </si>
  <si>
    <t>701/2020</t>
  </si>
  <si>
    <t>ANEKS UGOVORU - OPREMA DNEVNE BOLNICE I JEDNODNEVNE KIRURGIJE KLINIKE ZA UNUTARNJE BOLESTI;GRUPA 6 - RESPIRATOR, POKRETNI</t>
  </si>
  <si>
    <t>OPREMA DNEVNE BOLNICE I JEDNODNEVNE KIRURGIJE KLINIKE ZA UNUTARNJE BOLESTI;GRUPA 6 - RESPIRATOR, POKRETNI</t>
  </si>
  <si>
    <t>A-305/2020</t>
  </si>
  <si>
    <t>422/2020</t>
  </si>
  <si>
    <t>ANEKS UGOVORU - OPREMA DNEVNE BOLNICE I JEDNODNEVNE KIRURGIJE KLINIKE ZA OČNE BOLESTI;GRUPA 11 - AUTOKLAV</t>
  </si>
  <si>
    <t>010-018-35-2018-EVV</t>
  </si>
  <si>
    <t>A-276/2020</t>
  </si>
  <si>
    <t>481/2020</t>
  </si>
  <si>
    <t>II. ANEKS UGOVORU - OPREMA DNEVNE BOLNICE I JEDNODNEVNE KIRURGIJE KLINIKE ZA OČNE BOLESTI;GRUPA 3 - UREĐAJ ZA ELEKTROKAUTERIZACIJU I TOMIJU ZA IZVOĐENJE PLASTIČNIH OPERATIVNIH ZAHVATA;GRUPA 13 - OPTIČKI BIOMETAR;GRUPA 14 - UREĐAJ ZA PRIKAZ OČNE POZADINE PRI OPERATIVNOM ZAHVATU PARS PLANA VITREKTOMIJE</t>
  </si>
  <si>
    <t>A-275/2020</t>
  </si>
  <si>
    <t>406/2020</t>
  </si>
  <si>
    <t>II. ANEKS UGOVORU - OPREMA DNEVNE BOLNICE I JEDNODNEVNE KIRURGIJE KLINIKE ZA OČNE BOLESTI;GRUPA 16 - UREĐAJ ZA LASER FOTOKOAGULACIJU S TRI VALNE DULJINE, PCV - 720.000,00 KUNA (BEZ PDV-A);GRUPA 19 - UREĐAJ ZA AUTOFLORESCENCU, FLUORESCEINSKU I INDOCIJANIN ANGIOGRAFIJU;GRUPA 20 - OPREMA ZA VIZUALIZACIJU TIJEKOM OPERACIJSKIH ZAHVATA</t>
  </si>
  <si>
    <t>A-274/2020</t>
  </si>
  <si>
    <t>480/2020</t>
  </si>
  <si>
    <t>II. ANEKS UGOVORU - OPREMA DNEVNE BOLNICE I JEDNODNEVNE KIRURGIJE KLINIKE ZA OČNE BOLESTI;GRUPA 2 - KIRURŠKI INSTRUMENT ZA OPERACIJU STRABIZMA;GRUPA 4 - INSTRUMENTI ZA IZVOĐENJE LAMELARNE KERATOPLASTIKE</t>
  </si>
  <si>
    <t>A-273/2020</t>
  </si>
  <si>
    <t>377/2020</t>
  </si>
  <si>
    <t>II. ANEKS UGOVORU - OPREMA DNEVNE BOLNICE I JEDNODNEVNE KIRURGIJE KLINIKE ZA OČNE BOLESTI;GRUPA 7 - UREĐAJ ZA SELEKTIVNU LASERSKU TRABEKULOPLASTIKU;GRUPA 8 - OPREMA ZA AMBULANTNU DIJAGNOSTIKU I TERAPIJU ;GRUPA 15 - UREĐAJ ZA MIKROPULSNU TERAPIJU RETINE</t>
  </si>
  <si>
    <t>A-272/2020</t>
  </si>
  <si>
    <t>474/2020</t>
  </si>
  <si>
    <t>II. ANEKS UGOVORU - OPREMA DNEVNE BOLNICE I JEDNODNEVNE KIRURGIJE KLINIKE ZA OČNE BOLESTI;GRUPA 5 - KIRURŠKI INSTRUMENTI ZA OFTALMOLOŠKE ZAHVATE;GRUPA 18 - UREĐAJ ZA OPTIČKU KOHERENTNU TOMOGRAFIJU PREDNJEG I STRAŽNJEG SEGMENTA OKA, - PCV 960.000,00 KUNA (BEZ PDV-A)</t>
  </si>
  <si>
    <t>A-267/2020</t>
  </si>
  <si>
    <t>412/2020</t>
  </si>
  <si>
    <t>II. ANEKS - OPREMA DNEVNE BOLNICE I JEDNODNEVNE KIRURGIJE KLINIKE ZA OČNE BOLESTI;GRUPA 12 - SUSTAV ZA FEMTOSEKUNDNU OPERACIJU MRENE S UREĐAJEM ZA PLANIRANJE I DIGITALNU NAVIGACIJU PRI UGRADNJI TORIČNIH INTRAOKULARNIH LEĆA KOD OPERACIJE KATARAKTE;GRUPA 17 - OPREMA ZA IZVOĐENJE ZAHVATA NA STRAŽNJEM SEGMENTU OKA</t>
  </si>
  <si>
    <t>30.09.2020.</t>
  </si>
  <si>
    <t>A-194/2020</t>
  </si>
  <si>
    <t>ANEKS UGOVORU - OPREMA DNEVNE BOLNICE I JEDNODNEVNE KIRURGIJE KLINIKE ZA OČNE BOLESTI;GRUPA 2 - KIRURŠKI INSTRUMENT ZA OPERACIJU STRABIZMA;GRUPA 4 - INSTRUMENTI ZA IZVOĐENJE LAMELARNE KERATOPLASTIKE</t>
  </si>
  <si>
    <t>A-186/2020</t>
  </si>
  <si>
    <t>482/2020</t>
  </si>
  <si>
    <t>ANEKS UGOVORU - OPREMA DNEVNE BOLNICE I JEDNODNEVNE KIRURGIJE KLINIKE ZA OČNE BOLESTI;GRUPA 1 - KIRURŠKI INSTRUMENTI ZA PLASTIČNE OPERACIJE;GRUPA 10 - INSTRUMENTI - KIRURŠKI, ZA IZVOĐENJE ZAHVATA NA STRAŽNJEM SEGMENTU OKA</t>
  </si>
  <si>
    <t>A-185/2020</t>
  </si>
  <si>
    <t>438/2020</t>
  </si>
  <si>
    <t>ANEKS UGOVORU - OPREMA DNEVNE BOLNICE I JEDNODNEVNE KIRURGIJE KLINIKE ZA OČNE BOLESTI;GRUPA 9 - UREĐAJ ZA TOMOGRAFIJU PREDNJEG SEGMENTA OKA - KAMERA I TOPOGRAFIJA</t>
  </si>
  <si>
    <t>A-175/2020</t>
  </si>
  <si>
    <t>ANEKS UGOVORU - OPREMA DNEVNE BOLNICE I JEDNODNEVNE KIRURGIJE KLINIKE ZA OČNE BOLESTI;GRUPA 12 - SUSTAV ZA FEMTOSEKUNDNU OPERACIJU MRENE S UREĐAJEM ZA PLANIRANJE I DIGITALNU NAVIGACIJU PRI UGRADNJI TORIČNIH INTRAOKULARNIH LEĆA KOD OPERACIJE KATARAKTE;GRUPA 17 - OPREMA ZA IZVOĐENJE ZAHVATA NA STRAŽNJEM SEGMENTU OKA</t>
  </si>
  <si>
    <t>24.06.2020.</t>
  </si>
  <si>
    <t>A-171/2020</t>
  </si>
  <si>
    <t>ANEKS UGOVORU - OPREMA DNEVNE BOLNICE I JEDNODNEVNE KIRURGIJE KLINIKE ZA OČNE BOLESTI;GRUPA 16 - UREĐAJ ZA LASER FOTOKOAGULACIJU S TRI VALNE DULJINE, PCV - 720.000,00 KUNA (BEZ PDV-A);GRUPA 19 - UREĐAJ ZA AUTOFLORESCENCU, FLUORESCEINSKU I INDOCIJANIN ANGIOGRAFIJU;GRUPA 20 - OPREMA ZA VIZUALIZACIJU TIJEKOM OPERACIJSKIH ZAHVATA</t>
  </si>
  <si>
    <t>A-169/2020</t>
  </si>
  <si>
    <t>ANEKS UGOVORU - OPREMA DNEVNE BOLNICE I JEDNODNEVNE KIRURGIJE KLINIKE ZA OČNE BOLESTI;GRUPA 7 - UREĐAJ ZA SELEKTIVNU LASERSKU TRABEKULOPLASTIKU;GRUPA 8 - OPREMA ZA AMBULANTNU DIJAGNOSTIKU I TERAPIJU ;GRUPA 15 - UREĐAJ ZA MIKROPULSNU TERAPIJU RETINE</t>
  </si>
  <si>
    <t>A-168/2020</t>
  </si>
  <si>
    <t>ANEKS UGOVORU - OPREMA DNEVNE BOLNICE I JEDNODNEVNE KIRURGIJE KLINIKE ZA OČNE BOLESTI;GRUPA 5 - KIRURŠKI INSTRUMENTI ZA OFTALMOLOŠKE ZAHVATE;GRUPA 18 - UREĐAJ ZA OPTIČKU KOHERENTNU TOMOGRAFIJU PREDNJEG I STRAŽNJEG SEGMENTA OKA, - PCV 960.000,00 KUNA (BEZ PDV-A)</t>
  </si>
  <si>
    <t>OPREMA DNEVNE BOLNICE I JEDNODNEVNE KIRURGIJE KLINIKE ZA OČNE BOLESTI;GRUPA 5 - KIRURŠKI INSTRUMENTI ZA OFTALMOLOŠKE ZAHVATE;GRUPA 18 - UREĐAJ ZA OPTIČKU KOHERENTNU TOMOGRAFIJU PREDNJEG I STRAŽNJEG SEGMENTA OKA, - PCV 960.000,00 KUNA (BEZ PDV-A)</t>
  </si>
  <si>
    <t>Grupa 5. 84.070,00 kn bez PDV-a, Grupa 18.457.300,00 kn bez PDV-a</t>
  </si>
  <si>
    <t>10 dana od potpisa</t>
  </si>
  <si>
    <t>OPREMA DNEVNE BOLNICE I JEDNODNEVNE KIRURGIJE KLINIKE ZA OČNE BOLESTI;GRUPA 12 - SUSTAV ZA FEMTOSEKUNDNU OPERACIJU MRENE S UREĐAJEM ZA PLANIRANJE I DIGITALNU NAVIGACIJU PRI UGRADNJI TORIČNIH INTRAOKULARNIH LEĆA KOD OPERACIJE KATARAKTE;GRUPA 17 - OPREMA ZA IZVOĐENJE ZAHVATA NA STRAŽNJEM SEGMENTU OKA</t>
  </si>
  <si>
    <t>Vrijednost bez PDV-a: Grupa 12 - 4.481.375,00 kn, Grupa 17 - 830.680,00 kn</t>
  </si>
  <si>
    <t>OPREMA DNEVNE BOLNICE I JEDNODNEVNE KIRURGIJE KLINIKE ZA OČNE BOLESTI;GRUPA 16 - UREĐAJ ZA LASER FOTOKOAGULACIJU S TRI VALNE DULJINE, PCV - 720.000,00 KUNA (BEZ PDV-A);GRUPA 19 - UREĐAJ ZA AUTOFLORESCENCU, FLUORESCEINSKU I INDOCIJANIN ANGIOGRAFIJU;GRUPA 20 - OPREMA ZA VIZUALIZACIJU TIJEKOM OPERACIJSKIH ZAHVATA</t>
  </si>
  <si>
    <t>Iznos bez PDV-a: Grupa 16 - 720.000 kn, Grupa 19 - 1.120.000 kn, Grupa 20 - 4.040.000,00 kn</t>
  </si>
  <si>
    <t>OPREMA DNEVNE BOLNICE I JEDNODNEVNE KIRURGIJE KLINIKE ZA OČNE BOLESTI;GRUPA 7 - UREĐAJ ZA SELEKTIVNU LASERSKU TRABEKULOPLASTIKU;GRUPA 8 - OPREMA ZA AMBULANTNU DIJAGNOSTIKU I TERAPIJU ;GRUPA 15 - UREĐAJ ZA MIKROPULSNU TERAPIJU RETINE</t>
  </si>
  <si>
    <t>Iznos bez PDV-a: Grupa 7 - 142.000,00, Grupa 8 - 2.129.660,00 kn, Grupa 15 - 399.700,00</t>
  </si>
  <si>
    <t>1218/2021</t>
  </si>
  <si>
    <t>TEHNIČKI MATERIJAL I RAZNI RUČNI ALATI ZA POTREBE ODSJEKA TEHNIČKOG ODRŽAVANJA;GRUPA 1 - ELEKTROTEHNIČKI MATERIJAL;GRUPA 2 - VODOLIMARSKI MATERIJAL;GRUPA 3 - BRAVARSKI MATERIJAL;GRUPA 4 - STOLARSKI MATERIJAL;GRUPA 6 - RAZNI RUČNI ALAT</t>
  </si>
  <si>
    <t>010-018-37-2021-EMV</t>
  </si>
  <si>
    <t>Ukupni iznos za 5 grupa predmeta nabave bez PDV-a</t>
  </si>
  <si>
    <t>1215/2021</t>
  </si>
  <si>
    <t>TEHNIČKI MATERIJAL I RAZNI RUČNI ALATI ZA POTREBE ODSJEKA TEHNIČKOG ODRŽAVANJA;GRUPA 5 - MATERIJAL ZA VOZAČE</t>
  </si>
  <si>
    <t>TOKIĆ D.O.O., ZAGREB</t>
  </si>
  <si>
    <t>A-216/2022</t>
  </si>
  <si>
    <t>1119/2021</t>
  </si>
  <si>
    <t>ANEKS - II. UGOVOR - MATERIJAL I SREDSTVA ZA ČIŠĆENJE I ODRŽAVANJE; GRUPA 4. - OSTALI PROIZVODI ZA ČIŠĆENJE I POLIRANJE; GRUPA 6. - PROIZVODI ZA PAKIRANJE OD PLASTIČNIH MASA</t>
  </si>
  <si>
    <t>010-018-38-2019-EVV</t>
  </si>
  <si>
    <t>KEMOBOJA-DUBRAVA D.O.O., ZAGREB</t>
  </si>
  <si>
    <t>R-18/2022</t>
  </si>
  <si>
    <t>942/2021</t>
  </si>
  <si>
    <t>SPORAZUM O RASKIDU - II. UGOVOR - MATERIJAL I SREDSTVA ZA ČIŠĆENJE I ODRŽAVANJE; GRUPA 2 - SREDSTVA ZA ČIŠĆENJE I POLIRANJE; GRUPA 10 - SREDSTVA ZA ČIŠĆENJE KONVEKTOMATA RATIONAL</t>
  </si>
  <si>
    <t>ALCA ZAGREB D.O.O., ZAGREB</t>
  </si>
  <si>
    <t>662/2020</t>
  </si>
  <si>
    <t>MATERIJAL I SREDSTVA ZA ČIŠĆENJE I ODRŽAVANJE;GRUPA 1 - SREDSTVA ZA ČIŠĆENJE I POLIRANJE</t>
  </si>
  <si>
    <t>SAPONIA D.D., OSIJEK</t>
  </si>
  <si>
    <t>619/2020</t>
  </si>
  <si>
    <t>MATERIJAL I SREDSTVA ZA ČIŠĆENJE I ODRŽAVANJE;GRUPA 9 - SREDSTVA ZA PRANJE POSUĐA U PERILICI WINTERHALTER</t>
  </si>
  <si>
    <t>TEHNOINVEST ZAGREB D.O.O., LUČKO</t>
  </si>
  <si>
    <t>542/2020</t>
  </si>
  <si>
    <t>MATERIJAL I SREDSTVA ZA ČIŠĆENJE I ODRŽAVANJE;GRUPA 4 - OSTALI PROIZVODI ZA ČIŠĆENJE I POLIRANJE;GRUPA 6 - PROIZVODI ZA PAKIRANJE OD PLASTIČNIH MASA</t>
  </si>
  <si>
    <t>Iznos bez PDV-a: Grupa 4 - 199.857,60 kn; Grupa 6 - 299.800,00 kn</t>
  </si>
  <si>
    <t>540/2020</t>
  </si>
  <si>
    <t>MATERIJAL I SREDSTVA ZA ČIŠĆENJE I ODRŽAVANJE;GRUPA 2 - SREDSTVA ZA ČIŠĆENJE I POLIRANJE;GRUPA 10 - SREDSTVA ZA ČIŠĆENJE KONVEKTOMATA RATIONAL</t>
  </si>
  <si>
    <t>Iznos bez PDV-a: Grupa 2 - 212.519,50 kn; Grupa 10 - 20.500 kn</t>
  </si>
  <si>
    <t>521/2020</t>
  </si>
  <si>
    <t>MATERIJAL I SREDSTVA ZA ČIŠĆENJE I ODRŽAVANJE;GRUPA 5 - PAPIRNA KONFEKCIJA - PAPIRNATI UBRUSI I WC PAPIR</t>
  </si>
  <si>
    <t>T.IN.US.-G.M. D.O.O.,</t>
  </si>
  <si>
    <t>520/2020</t>
  </si>
  <si>
    <t>MATERIJAL I SREDSTVA ZA ČIŠĆENJE I ODRŽAVANJE;GRUPA 7 - POSUDE ZA OTPAD OD PLASTIČNIH MASA - POSUDA ZA INFEKTIVNI OTPAD</t>
  </si>
  <si>
    <t>484/2020</t>
  </si>
  <si>
    <t>MATERIJAL I SREDSTVA ZA ČIŠĆENJE I ODRŽAVANJE;GRUPA 3 - SREDSTVA ZA ČIŠĆENJE I POLIRANJE</t>
  </si>
  <si>
    <t>INSAKO D.O.O., ZAGREB-NOVI ZAGREB</t>
  </si>
  <si>
    <t>1245/2021</t>
  </si>
  <si>
    <t>LIJEK ZA LIJEČENJE ODRASLIH I PEDIJATRIJSKIH BOLESNIKA S GUBITKOM VIDA ZBOG NASLIJEĐENE DISTROFIJE MREŽNICE UZROKOVANE POTVRĐENIM BIALELNIM RPE65 MUTACIJAMA</t>
  </si>
  <si>
    <t>010-018-39-2021-EVV</t>
  </si>
  <si>
    <t>1 godina od sklapanja ugovora</t>
  </si>
  <si>
    <t>1064/2022</t>
  </si>
  <si>
    <t>DRENOVI;GRUPA 3 - DRENOVI III; GRUPA 6 - DRENOVI VI</t>
  </si>
  <si>
    <t>010-018-40-2021-EMV</t>
  </si>
  <si>
    <t>Cijena ponude bez PDV-a: GRUPA 3. 97.144,00 kn; GRUPA 6. 314.500,00 kn</t>
  </si>
  <si>
    <t>969/2022</t>
  </si>
  <si>
    <t>DRENOVI;GRUPA 2 - DRENOVI II</t>
  </si>
  <si>
    <t>968/2022</t>
  </si>
  <si>
    <t>DRENOVI;GRUPA 1 - DRENOVI I;GRUPA 5 - DRENOVI V;GRUPA 7 - DRENOVI VII</t>
  </si>
  <si>
    <t>Cijena ponude bez PDV-a: GRUPA 1. - 65.000,00 kn; GRUPA 5. - 6.400,00 kn; GRUPA. 7. - 17.600,00 kn</t>
  </si>
  <si>
    <t>967/2022</t>
  </si>
  <si>
    <t>DRENOVI;GRUPA 4 - DRENOVI IV;GRUPA 9 - DRENOVI IX</t>
  </si>
  <si>
    <t>Cijena ponude bez PDV-a: GRUPA 4. - 5.700,00 kn; GRUPA 9. - 50.400,00 kn</t>
  </si>
  <si>
    <t>1003/2022</t>
  </si>
  <si>
    <t>KOLICA RAZLIČITE NAMJENE;GRUPA 1 - KOLICA ZA PRIJEVOZ PACIJENATA</t>
  </si>
  <si>
    <t>010-018-42-2021-EMV</t>
  </si>
  <si>
    <t>940/2022</t>
  </si>
  <si>
    <t>KOLICA RAZLIČITE NAMJENE;GRUPA 2 - ROSFRAI</t>
  </si>
  <si>
    <t>30 dana od  dana potpisa ugovora</t>
  </si>
  <si>
    <t>916/2022</t>
  </si>
  <si>
    <t>KOLICA RAZLIČITE NAMJENE; GRUPA 3. - KOLICA ZA NJEGU I PRIJEVOZ NEČISTOG RUBLJA</t>
  </si>
  <si>
    <t>859/2021</t>
  </si>
  <si>
    <t>KOHEZIVNO- DISPERZIVAN VISKOELASTIK</t>
  </si>
  <si>
    <t>010-018-43-2021-EMV</t>
  </si>
  <si>
    <t>1217/2023</t>
  </si>
  <si>
    <t>LEĆE;GRUPA 9 - INTRAOKULARNA LEĆA S FIKSACIJOM ZA ŠARENICU KOD AFAKIČNOG STANJA OKA</t>
  </si>
  <si>
    <t>010-018-44-2021-EVV</t>
  </si>
  <si>
    <t>1072/2023</t>
  </si>
  <si>
    <t>LEĆE;GRUPA 11 - JEDNODIJELNA ASFERIČNA ABERACIJSKI NEUTRALNA INTRAOKULARNA LEĆA S INJEKTOROM U SETU;GRUPA 12 - JEDNODIJELNA HIDROFOBNA BI-ASFERNA INTRAOKULARNA LEĆA S PLAVIM ZAŠTITNIM FILTEROM UNAPRIJED PREFOLDANA</t>
  </si>
  <si>
    <t>Vrijednost po grupama bez PDV-a: grupa 11=6.636,14 €; grupa 12=6.636,14 €;</t>
  </si>
  <si>
    <t>1071/2023</t>
  </si>
  <si>
    <t>LEĆE;GRUPA 4 - JEDNODJELNA INTRAOKULARNA SFERIČNA LEĆA ZA STRAŽNJU OČNU SOBICU;GRUPA 5 - INTRAOKULARNA LEĆA ZA SULKUS FIKSACIJU;GRUPA 7 - JEDNODJELNA ASFERIČNA INTRAOKULARNA LEĆA S FILTEROM ZA PLAVU SVJETLOST I AUTOMATIZIRANIM INJEKTOROM;GRUPA 8 - JEDNODJELNA ASFERIČNA INTRAOKULARNA LEĆA S FILTEROM ZA PLAVU SVJETLOST I LEĆA ZA KOREKCIJU ASTIGMATIZMA KOD OPERACIJE KATARAKTE</t>
  </si>
  <si>
    <t>Vrijednost bez PDV-a pšo grupama: grupa4=13.935,89 €; grupa 5=4.085,21 €; grupa 7=10.617,82 €; grupa 8=59299,22 €</t>
  </si>
  <si>
    <t>1046/2023</t>
  </si>
  <si>
    <t>LEĆE;GRUPA 1 - JEDNODIJELNA ASFERIČNA INTRAOKULARNA LEĆA SLOŽENA ZA IMPLANTACIJU U INJEKTORU;GRUPA 2 - JEDNODIJELNA INTRAOKULARNA ASFERIČNA LEĆA S PRODUŽENIM FOKUSOM VIDA;GRUPA 6 - TRODIJELNA INTRAOKULARNA LEĆA ZA STRAŽNJU OČNU SOBICU</t>
  </si>
  <si>
    <t>1290/2021</t>
  </si>
  <si>
    <t>010-018-45-2021-EBV</t>
  </si>
  <si>
    <t>933/2022</t>
  </si>
  <si>
    <t>SINTETSKE MREŽICE ZA POTREBE KLINIKE ZA GINEKOLOGIJU I PORODNIŠTVO;GRUPA 2 - POLIPROPILENSKE MREŽICE</t>
  </si>
  <si>
    <t>010-018-48-2021-EMV</t>
  </si>
  <si>
    <t>932/2022</t>
  </si>
  <si>
    <t>SINTETSKE MREŽICE ZA POTREBE KLINIKE ZA GINEKOLOGIJU I PORODNIŠTVO;GRUPA 3 - TITANIZIRANE MREŽICE;GRUPA 9 - TROAKARI I VREĆICE ZA LAPAROSKOPIJU</t>
  </si>
  <si>
    <t>Cijena ponude bez PDV-a: GRUPA 3.: 97.483,76 kn; GRUPA 9.: 9.210,00 kn</t>
  </si>
  <si>
    <t>930/2022</t>
  </si>
  <si>
    <t>SINTETSKE MREŽICE ZA POTREBE KLINIKE ZA GINEKOLOGIJU I PORODNIŠTVO;GRUPA 7 - RAZLIČITI PROIZVODI OD POLIPROPILENA ZA KIRURŠKE POPRAVKE DEFEKATA ZDJELIČNOG DNA;GRUPA 8 - HEMOSTATICI ZA POTREBE GINEKOLOŠKE OPERACIJE</t>
  </si>
  <si>
    <t>Cijena ponude bez PDV-a: GRUPA 7.: 37.665,00 kn; GRUPA 8.: 38.968,32 kn</t>
  </si>
  <si>
    <t>845/2022</t>
  </si>
  <si>
    <t>SINTETSKE MREŽICE ZA POTREBE KLINIKE ZA GINEKOLOGIJU I PORODNIŠTVO;GRUPA 1 - POLIPROPILENSKE TRAKICE;GRUPA 4 - POLIVINILDENFLORID MREŽICE</t>
  </si>
  <si>
    <t>Iznos bez PDV-a: Grupa 1 - 54.000 kn; Grupa 4 - 40.000 kn</t>
  </si>
  <si>
    <t>1498/2020</t>
  </si>
  <si>
    <t>PRETPLATA NA KORIŠTENJE USLUGE MEDICINSKE BAZE PODATAKA U ELEKTRONIČKOM OBLIKU "UPTODATE" ZA 2021.</t>
  </si>
  <si>
    <t>010-018-49-2020-EBV</t>
  </si>
  <si>
    <t>1 godina, počevši od 1.1.2021.</t>
  </si>
  <si>
    <t>238/2020</t>
  </si>
  <si>
    <t>STOLICE ZA PACIJENTE, UREDSKE I OSTALE STOLICE;GRUPA 2 - STOLICE ZA PACIJENTE;GRUPA 3 - PVC SKLOPIVA STOLICA ZA PACIJENTE;GRUPA 4 - LABORATORIJSKI STOLAC;GRUPA 5 - OKRUGLE STOLICE</t>
  </si>
  <si>
    <t>010-018-51-2019-EMV</t>
  </si>
  <si>
    <t xml:space="preserve">Vrijednost ponude bez PDV-a je: ; Grupa 2 - 15.360,00 kn; Grupa 3 - 1.620,00 kn; Grupa 4 - 8.720,00 kn; Grupa 5 - 17.158,00 </t>
  </si>
  <si>
    <t>POTROŠNI MATERIJAL ZA STERILIZACIJU; GRUPA 4 - INTEGRATOR ZA KONTROLU PARNE STERILIZACIJE; GRUPA 8 - OVOJI ZA INSTRUMENTE U STERILIZACIJI</t>
  </si>
  <si>
    <t>010-018-51-2020-EMV</t>
  </si>
  <si>
    <t>Cijena bez PDV-a: Grupa 4. - 9.600,00 kn; Grupa 8. - 35.350,00 kn.</t>
  </si>
  <si>
    <t>1299/2021</t>
  </si>
  <si>
    <t>POTROŠNI MATERIJAL ZA STERILIZACIJU; GRUPA 1 - RUKAVI ZA PAKIRANJE U STERILIZACIJI ZA PARU I ETILEN OKSID U KOLUTOVIMA S PROZIRNICOM</t>
  </si>
  <si>
    <t>1284/2021</t>
  </si>
  <si>
    <t>POTROŠNI MATERIJAL ZA STERILIZACIJU; GRUPA 2 - KEMIJSKI INDIKATOR ZA KONTROLU PARNE STERILIZACIJE</t>
  </si>
  <si>
    <t>1283/2021</t>
  </si>
  <si>
    <t>POTROŠNI MATERIJAL ZA STERILIZACIJU; GRUPA 5 - BOWIE &amp; DICK TESTOVI</t>
  </si>
  <si>
    <t>419/2021</t>
  </si>
  <si>
    <t>ODRŽAVANJE INFORMACIJSKOG SUSTAVA ZA UPRAVLJANJE PROCESIMA NABAVE PAKEL</t>
  </si>
  <si>
    <t>010-018-5-2021-EBV</t>
  </si>
  <si>
    <t>946/2021</t>
  </si>
  <si>
    <t>POTROŠNI MATERIJAL ZA POTREBE JEDINICE INTENZIVNOG LIJEČENJA; GRUPA 2 - PAPIRNATI RUČNICI I SAPUN</t>
  </si>
  <si>
    <t>010-018-52-2020-EMV</t>
  </si>
  <si>
    <t>884/2021</t>
  </si>
  <si>
    <t>POTROŠNI MATERIJAL ZA POTREBE JEDINICE INTENZIVNOG LIJEČENJA;GRUPA 1 - SREDSTVA ZA OSOBNU HIGIJENU</t>
  </si>
  <si>
    <t>45/2023</t>
  </si>
  <si>
    <t>POTROŠNI MATERIJAL ZA POTREBE ZAVOD ZA PATOLOGIJU I CITOLOGIJU;GRUPA 8 - IGLE ZA PUNKCIJU KOŠTANE SRŽI</t>
  </si>
  <si>
    <t>010-018-53-2021-EMV</t>
  </si>
  <si>
    <t>TIK ZAGREB D.O.O., GORNJI STUPNIK</t>
  </si>
  <si>
    <t>21/2023</t>
  </si>
  <si>
    <t>POTROŠNI MATERIJAL ZA POTREBE ZAVOD ZA PATOLOGIJU I CITOLOGIJU;GRUPA 7 - SET BOJA ZA BRZO BOJENJE STANICA</t>
  </si>
  <si>
    <t>20/2023</t>
  </si>
  <si>
    <t>POTROŠNI MATERIJAL ZA POTREBE ZAVOD ZA PATOLOGIJU I CITOLOGIJU;GRUPA 2 - POTROŠNI MATERIJAL ZA SPECIJALNA HISTOKEMIJSKA BOJANJA</t>
  </si>
  <si>
    <t>19/2023</t>
  </si>
  <si>
    <t>POTROŠNI MATERIJAL ZA POTREBE ZAVOD ZA PATOLOGIJU I CITOLOGIJU;GRUPA 5 - OSTALI POTROŠNI MATERIJAL ZA PATOLOGIJU</t>
  </si>
  <si>
    <t>17/2023</t>
  </si>
  <si>
    <t>POTROŠNI MATERIJAL ZA POTREBE ZAVOD ZA PATOLOGIJU I CITOLOGIJU;GRUPA 1 - POTROŠNI MATERIJAL I SETOVI ZA MOLEKULARNU DIJAGNOSTIKU</t>
  </si>
  <si>
    <t>INEL D.O.O., ĐAKOVO</t>
  </si>
  <si>
    <t>116/2022</t>
  </si>
  <si>
    <t>POTROŠNI MATERIJAL ZA POTREBE ZAVODA ZA ORTOPEDIJU; GRUPA 5 - INSTRUMENTI ZA ORTOPEDSKU OPERACIJSKU SALU</t>
  </si>
  <si>
    <t>010-018-55-2021-EVV</t>
  </si>
  <si>
    <t>89/2022</t>
  </si>
  <si>
    <t>POTROŠNI MATERIJAL ZA POTREBE ZAVODA ZA ORTOPEDIJU; GRUPA 1 - POTROŠNI ORTOPEDSKI MATERIJAL ZA REKONSTRUKTIVNU I MINIMALNO INVAZIVNU ORTOPEDIJU RAMENA, KUKA, KOLJENA I GLEŽNJA; GRUPA 2 - POTROŠNI MATERIJAL ZA ORTOBIOLOŠKE ZAHVATE; GRUPA 3 - POTROŠNI MATERIJAL ZA MINIMALNO INVAZIVNU KIRURGIJU (MIS) STOPALA I GLEŽNJA; GRUPA 4 - OPREMA I POTROŠNI MATERIJAL ZA POSTOJEĆI ARTROSKOPSKI STUP I MOTORIZIRANE INSTRUMENTE</t>
  </si>
  <si>
    <t>Cijena ponude bez PDV-a: Grupa 1. - 926.322,00 kn; Grupa 2. - 158.000,00 kn; Grupa 3. - 418.600,00 kn; Grupa 4. - 567.650,00 kn.</t>
  </si>
  <si>
    <t>ARTHREX ADRIA D.O.O., ZAGREB</t>
  </si>
  <si>
    <t>1460/2020</t>
  </si>
  <si>
    <t>USLUGE ZAŠTITARSKE SLUŽBE 24H</t>
  </si>
  <si>
    <t>010-018-56-2020-EMV</t>
  </si>
  <si>
    <t>LUPUS ZAŠTITA D.O.O., VARAŽDIN</t>
  </si>
  <si>
    <t>696/2023</t>
  </si>
  <si>
    <t>POTROŠNI MEDICINSKI MATERIJAL ZA POTREBE KLINIKE ZA NEUROLOGIJU;GRUPA 11 - JEDNOKRATNO-ANTITROMBOTIČNO POMAGALO ZA NEUROMUSKULARNU ELEKTROSTIMULACIJU</t>
  </si>
  <si>
    <t>010-018-57-2021-EMV</t>
  </si>
  <si>
    <t>BORMIAMED D.O.O.,</t>
  </si>
  <si>
    <t>563/2023</t>
  </si>
  <si>
    <t>POTROŠNI MEDICINSKI MATERIJAL ZA POTREBE KLINIKE ZA NEUROLOGIJU;GRUPA 2 - POTROŠNI MATERIJAL ZA EKG UREĐAJ ELI MORTAR 250</t>
  </si>
  <si>
    <t>562/2023</t>
  </si>
  <si>
    <t>POTROŠNI MEDICINSKI MATERIJAL ZA POTREBE KLINIKE ZA NEUROLOGIJU;GRUPA 14 - POTRŠNI MATERIJAL ZA NEINVAZIVNI MEHANIČKI VENTILATOR TRILOGY EVO</t>
  </si>
  <si>
    <t>561/2023</t>
  </si>
  <si>
    <t>POTROŠNI MEDICINSKI MATERIJAL ZA POTREBE KLINIKE ZA NEUROLOGIJU;GRUPA 10 - MANŽETE ZA VASKULARNU KOMPRESIJU (JIL) I ANTITROMBOTIČNO POMAGALO</t>
  </si>
  <si>
    <t>560/2023</t>
  </si>
  <si>
    <t>POTROŠNI MEDICINSKI MATERIJAL ZA POTREBE KLINIKE ZA NEUROLOGIJU;GRUPA 9 - POTROŠNI MATERIJAL ZA RESPIRATORE I ASPIRATORE</t>
  </si>
  <si>
    <t>1 godina od dana počekta izvršenja, sukcesivno</t>
  </si>
  <si>
    <t>528/2023</t>
  </si>
  <si>
    <t>POTROŠNI MEDICINSKI MATERIJAL ZA POTREBE KLINIKE ZA NEUROLOGIJU</t>
  </si>
  <si>
    <t>Iznos bez PDV-a: Grupa 1 - 16.722,45 EUR; Grupa 3 - 915,79 EUR, Grupa 7 - 1.871,99 EUR</t>
  </si>
  <si>
    <t>255/2022</t>
  </si>
  <si>
    <t>USLUGE SERVISIRANJA I ODRŽAVANJA MEDICINSKE OPREME U KB "SVETI DUH"; GRUPA 3. - USLUGA SERVISIRANJA I ODRŽAVANJA MEDICINSKE OPREME U PUNOJ UPORABNOJ ISPRAVNOSTI SVIH PARNIH STERILIZATORA PROIZVOĐAČA CISA I TECHNO-GAZ, DEZINFEKTORA INSTRUMENATA KEN TE UREĐAJA ZA SUŠENJE INSTRUMENATA KSL, KOJI SU U UPOTREBI U KLINIČKOJ BOLNICI "SVETI DUH"</t>
  </si>
  <si>
    <t>010-018-59-2021-EVV</t>
  </si>
  <si>
    <t>194/2022</t>
  </si>
  <si>
    <t>USLUGE SERVISIRANJA I ODRŽAVANJA MEDICINSKE OPREME U KB "SVETI DUH"; GRUPA 2 - USLUGA SERVISIRANJA I ODRŽAVANJA MEDICINSKE OPREME U PUNOJ UPORABNOJ ISPRAVNOSTI SVIH UREĐAJA PROIZVOĐAČA CARL ZEISS, KOJI SU U UPOTREBI U KLINIČKOJ BOLNICI "SVETI DUH"</t>
  </si>
  <si>
    <t>182/2022</t>
  </si>
  <si>
    <t>USLUGE SERVISIRANJA I ODRŽAVANJA MEDICINSKE OPREME U KB "SVETI DUH"; GRUPA 4. - USLUGA SERVISIRANJA I ODRŽAVANJA MEDICINSKE OPREME U PUNOJ UPORABNOJ ISPRAVNOSTI SVIH UREĐAJA PROIZVOĐAČA HAAG STREIT, RIGHT, QUANTAL MEDICAL I REICHERT-OPTOPOL, KOJI SU U UPOTREBI U KLINIČKOJ  BOLNICI "SVETI DUH"</t>
  </si>
  <si>
    <t>163/2022</t>
  </si>
  <si>
    <t>USLUGE SERVISIRANJA I ODRŽAVANJA MEDICINSKE OPREME U KB "SVETI DUH"; GRUPA 1 - USLUGA SERVISIRANJA I ODRŽAVANJA MEDICINSKE OPREME U PUNOJ  UPORABNOJ ISPRAVNOSTI SVIH UREĐAJA PROIZVOĐAČA OLYMPUS, KOJI SU U UPOTREBI U KLINIČKOJ BOLNICI "SVETI DUH"</t>
  </si>
  <si>
    <t>38/2023</t>
  </si>
  <si>
    <t>POTROŠNI MEDICINSKI MATERIJAL ZA POTREBE KLINIKE ZA OČNE BOLESTI II; GRUPA 6 - SETOVI ZA OPERACIJE</t>
  </si>
  <si>
    <t>010-018-61-2021-EMV</t>
  </si>
  <si>
    <t>POTROŠNI MEDICINSKI MATERIJAL ZA POTREBE KLINIKE ZA OČNE BOLESTI II - GRUPA 7. STOLCI ZA OPERATERA I PACIJENTA</t>
  </si>
  <si>
    <t>1311/2022</t>
  </si>
  <si>
    <t>POTROŠNI MEDICINSKI MATERIJAL ZA POTREBE KLINIKE ZA OČNE BOLESTI II; GRUPA 4 - POTROŠNI MATERIJAL ZA APLIKACIJU LIJEKA VORETIGEN NEPARVOVEK</t>
  </si>
  <si>
    <t>1295/2022</t>
  </si>
  <si>
    <t>POTROŠNI MEDICINSKI MATERIJAL ZA POTREBE KLINIKE ZA OČNE BOLESTI II; GRUPA 5. - SET ZA OPERACIJU KATARAKTE</t>
  </si>
  <si>
    <t>1285/2022</t>
  </si>
  <si>
    <t>POTROŠNI MEDICINSKI MATERIJAL ZA POTREBE KLINIKE ZA OČNE BOLESTI II; GRUPA 3. - PRSTEN KAPSULARNI U INJEKTORU</t>
  </si>
  <si>
    <t>1284/2022</t>
  </si>
  <si>
    <t>POTROŠNI MEDICINSKI MATERIJAL ZA POTREBE KLINIKE ZA OČNE BOLESTI II; GRUPA 1. - SONDA ZA B SCAN; GRUPA 2. - POMAGALA ZA ORTOPTIKU</t>
  </si>
  <si>
    <t>Cijena ponude bez PDV-a: Grupa 1. - 37.630,00 kn; Grupa 2. - 384.049,00 kn.</t>
  </si>
  <si>
    <t>1198/2022</t>
  </si>
  <si>
    <t>010-018-6-2021-EMV</t>
  </si>
  <si>
    <t>509/2022</t>
  </si>
  <si>
    <t>POTROŠNI MEDICINSKI MATERIJAL ZA POTREBE KLINIKE ZA GINEKOLOGIJU I PORODNIŠTVO</t>
  </si>
  <si>
    <t>010-018-63-2021-EMV</t>
  </si>
  <si>
    <t>1474/2020</t>
  </si>
  <si>
    <t>NAJAM UREĐAJA ZA KORIŠTENJE DONOPA SUSTAVA ZA PLITKU SEDACIJU ZA POTREBE RAĐAONICE, HUMANE REPRODUKCIJE I JEDNODNEVNE KIRURGIJE</t>
  </si>
  <si>
    <t>010-018-64-2020-EBV</t>
  </si>
  <si>
    <t>1094/2022</t>
  </si>
  <si>
    <t>POTROŠNI MEDICINSKI MATERIJAL ZA POTREBE ZAVODA ZA OTORINOLARINGOLOGIJU I KIRURGIJU GLAVE I VRATA II; GRUPA 5. - SVRDLA I BORERI ZA POTREBE OPERACIJE</t>
  </si>
  <si>
    <t>010-018-66-2021-EMV</t>
  </si>
  <si>
    <t>1016/2022</t>
  </si>
  <si>
    <t>POTROŠNI MEDICINSKI MATERIJAL ZA POTREBE ZAVODA ZA OTORINOLARINGOLOGIJU I KIRURGIJU GLAVE I VRATA II;GRUPA 1 - KIRURŠKI PODLOŠCI I KOŠARA ZA KIRURŠKE INSTRUMENTE</t>
  </si>
  <si>
    <t>999/2022</t>
  </si>
  <si>
    <t>POTROŠNI MEDICINSKI MATERIJAL ZA POTREBE ZAVODA ZA OTORINOLARINGOLOGIJU I KIRURGIJU GLAVE I VRATA II; GRUPA 3. - TAMPONADE I HEMOSTATICI ZA ZAUSTAVLJANJE KRVARENJA NOSA I UHA</t>
  </si>
  <si>
    <t>961/2022</t>
  </si>
  <si>
    <t>POTROŠNI MEDICINSKI MATERIJAL ZA POTREBE ZAVODA ZA OTORINOLARINGOLOGIJU I KIRURGIJU GLAVE I VRATA II;GRUPA 4 - PREKRIVKE ZA MIKROSKOP</t>
  </si>
  <si>
    <t>959/2022</t>
  </si>
  <si>
    <t>POTROŠNI MEDICINSKI MATERIJAL ZA POTREBE ZAVODA ZA OTORINOLARINGOLOGIJU I KIRURGIJU GLAVE I VRATA II;GRUPA 2 - INSTRUMENTARIJ ZA RAD ORL AMBULANTE U DNEVNOJ BOLNICI</t>
  </si>
  <si>
    <t>308/2021</t>
  </si>
  <si>
    <t>USLUGA SERVISIRANJA I ODRŽAVANJA MEDICINSKE OPREME PROIZVOĐAČA LINET, ZOLL I JOHNSON&amp;JOHNSON;GRUPA 2 - USLUGA SERVISIRANJA I ODRŽAVANJA MEDICINSKE OPREME PROIZVOĐAČA ZOLL, KOJA JE U UPOTREBI U KLINIČKOJ BOLNICI "SVETI DUH"</t>
  </si>
  <si>
    <t>010-018-70-2020-EMV</t>
  </si>
  <si>
    <t>259/2021</t>
  </si>
  <si>
    <t>USLUGA SERVISIRANJA I ODRŽAVANJA MEDICINSKE OPREME PROIZVOĐAČA LINET, ZOLL I JOHNSON&amp;JOHNSON; GRUPA 1 - USLUGA SERVISIRANJA I ODRŽAVANJA MEDICINSKE OPREME PROIZVOĐAČA LINET KOJA JE U UPOTREBI U KLINIČKOJ BOLNICI "SVETI DUH"</t>
  </si>
  <si>
    <t>58/2022</t>
  </si>
  <si>
    <t>MEDICINSKI NAMJEŠTAJ</t>
  </si>
  <si>
    <t>010-018-71-2021-EBV</t>
  </si>
  <si>
    <t>R-11/2021</t>
  </si>
  <si>
    <t>784/2021</t>
  </si>
  <si>
    <t>RASKID ODLUKE O ODABIRU - OPREMA ZA POTREBE SLUŽBE BOLNIČKE PREHRANE; GRUPA 7. - PERILICA SA SUSTAVOM PRANJA SVJEŽOM VODOM</t>
  </si>
  <si>
    <t>010-018-72-2019-EMV</t>
  </si>
  <si>
    <t>MOMENTUM D.O.O.,</t>
  </si>
  <si>
    <t>OPREMA ZA POTREBE SLUŽBE BOLNIČKE PREHRANE; GRUPA 7. - PERILICA SA SUSTAVOM PRANJA SVJEŽOM VODOM</t>
  </si>
  <si>
    <t>368/2022</t>
  </si>
  <si>
    <t>POTROŠNI MEDICINSKI MATERIJAL ZA POTREBE ZAVODA ZA KLINIČKU MIKROBIOLOGIJU I HOSPITALNE INFEKCIJE;GRUPA 8 - IMUNOKROMATOGRAFSKI TEST ZA BRZO OTKRIVANJE I RAZLIKOVANJE NAJČEŠĆIH KARBAPENEMAZA</t>
  </si>
  <si>
    <t>010-018-73-2021-EMV</t>
  </si>
  <si>
    <t>367/2022</t>
  </si>
  <si>
    <t>POTROŠNI MEDICINSKI MATERIJAL ZA POTREBE ZAVODA ZA KLINIČKU MIKROBIOLOGIJU I HOSPITALNE INFEKCIJE;GRUPA 1 - POTROŠNI MATERIJAL ZA UREĐAJ BD BACTEC FX</t>
  </si>
  <si>
    <t>366/2022</t>
  </si>
  <si>
    <t>POTROŠNI MEDICINSKI MATERIJAL ZA POTREBE ZAVODA ZA KLINIČKU MIKROBIOLOGIJU I HOSPITALNE INFEKCIJE;GRUPA 6 - IMUNOKROMATOGRAFSKI TEST ZA KVALITATATIVNO DOKAZIVANJE C.TRACHOMATIS;GRUPA 9 - IMUNOKROMATOGRAFSKI TEST ZA KVALITATIVNO ODREĐIVANJE TOKSINA ESCHERICHIA COLI I VEROTOKSINA</t>
  </si>
  <si>
    <t>365/2022</t>
  </si>
  <si>
    <t>POTROŠNI MEDICINSKI MATERIJAL ZA POTREBE ZAVODA ZA KLINIČKU MIKROBIOLOGIJU I HOSPITALNE INFEKCIJE;GRUPA 2 - POTROŠNI MATERIJAL ZA UREĐAJ BACT/ALERT 3D 360;GRUPA 5 - PODLOGE ZA TRANSPORT, UZGOJ I DETEKCIJU PORASTA MIKROORGANIZAMA</t>
  </si>
  <si>
    <t>1138/2021</t>
  </si>
  <si>
    <t>POTROŠNI MATERIJAL ZA MIKROANALIZATOR</t>
  </si>
  <si>
    <t>010-018-75-2021-EMV</t>
  </si>
  <si>
    <t>1046/2020</t>
  </si>
  <si>
    <t>TEHNIČKI MATERIJAL I RAZNI RUČNI ALATI ZA POTREBE ODSJEKA TEHNIČKOG ODRŽAVANJA;GRUPA 2 - VODOLIMARSKI MATERIJAL;GRUPA 3 - BRAVARSKI MATERIJAL;GRUPA 5 - MATERIJAL ZA VOZAČE</t>
  </si>
  <si>
    <t>010-018-76-2019-EMV</t>
  </si>
  <si>
    <t>Iznos bez PDV-a: Grupa 2 - 59.327,77 kn; Grupa 3 - 46.829,01 kn; Grupa 5 - 4.176,47 kn</t>
  </si>
  <si>
    <t>tijekom 1 godine od dana potpisa Ugovora, sukcesivno</t>
  </si>
  <si>
    <t>349/2022</t>
  </si>
  <si>
    <t>010-018-78-2021-EMV</t>
  </si>
  <si>
    <t>745/2022</t>
  </si>
  <si>
    <t>010-018-79-2021-EMV</t>
  </si>
  <si>
    <t>90 dana od dana potpisa Ugovora.</t>
  </si>
  <si>
    <t>855/2021</t>
  </si>
  <si>
    <t>010-018-80-2021-EMV</t>
  </si>
  <si>
    <t>1398/2020</t>
  </si>
  <si>
    <t>MATERIJAL ZA SANIRANJE OZLJEDA I RANA; GRUPA 9 - POTROŠNI MATERIJAL ZA GIPSANJE I LONGETE; GRUPA 10 - OBLOGE ZA LIJEČENJE DEKUBITUSA</t>
  </si>
  <si>
    <t>010-018-81-2019-EMV</t>
  </si>
  <si>
    <t>Cijena bez PDV-a: Grupa 9. - 18.482,85 kn; Grupa 10. - 32.948,30 kn.</t>
  </si>
  <si>
    <t>1 godina, sukcesivno.</t>
  </si>
  <si>
    <t>1358/2020</t>
  </si>
  <si>
    <t>MATERIJAL ZA SANIRANJE OZLJEDA I RANA; GRUPA 3 - SILIKONSKE OBLOGE ZA PREVENCIJU DEKUBITUSA; GRUPA 4 - ALGINATNE OBLOGE ZA RANE</t>
  </si>
  <si>
    <t>Cijena bez PDV-a: Grupa 3. - 119.178,88 kn, Grupa 4. - 1.202,50 kn.</t>
  </si>
  <si>
    <t>1 godina od dana sklapanja Ugovora, sukcesivno.</t>
  </si>
  <si>
    <t>1354/2020</t>
  </si>
  <si>
    <t>MATERIJAL ZA SANIRANJE OZLJEDA I RANA; GRUPA 8 - PLOČICE ZA IMOBILIZACIJU PRSTA</t>
  </si>
  <si>
    <t>1348/2020</t>
  </si>
  <si>
    <t>MATERIJAL ZA SANIRANJE OZLJEDA I RANA; GRUPA 7 -  ZAVOJI GIPSANI</t>
  </si>
  <si>
    <t>PAUL HARTMANN D.O.O., ZAGREB</t>
  </si>
  <si>
    <t>1336/2020</t>
  </si>
  <si>
    <t>MATERIJAL ZA SANIRANJE OZLJEDA I RANA; GRUPA 1 - MATERIJAL ZA PREVENCIJU, LOKALNU TERAPIJU DEKUBITUSA I REKONSTRUKCIJU TKIVA; GRUPA 2 - SANITETSKI MATERIJAL ZA STOMU; GRUPA 5 - PREZERVATIVI; GRUPA 6 - FIKSATOR NAZALNIH TUBUSA</t>
  </si>
  <si>
    <t>Cijena bez PDV-a: Grupa 1. - 94.076,80 kn; Grupa 2. - 12.676,30 kn; Grupa 5. - 4.653,00 kn; Grupa 6. - 1.680,00 kn.</t>
  </si>
  <si>
    <t>1514/2020</t>
  </si>
  <si>
    <t>RASVJETNA TIJELA I SPECIJALNE ŽARULJE</t>
  </si>
  <si>
    <t>010-018-81-2020-EBV</t>
  </si>
  <si>
    <t>382/2023</t>
  </si>
  <si>
    <t>Nadomjesci za plazmu, lijekovi za nadomještanje tekućine, irigacijske otopine;GRUPA 4 - NADOMJESCI ZA PLAZMU, LIJEKOVI ZA NADOMJEŠTANJE TEKUĆINE, IRIGACIJSKE OTOPINE</t>
  </si>
  <si>
    <t>010-018-81-2021-EVV</t>
  </si>
  <si>
    <t>372/2023</t>
  </si>
  <si>
    <t>Nadomjesci za plazmu, lijekovi za nadomještanje tekućine, irigacijske otopine;GRUPA 1 - NADOMJESCI ZA PLAZMU, LIJEKOVI ZA NADOMJEŠTANJE TEKUĆINE, IRIGACIJSKE OTOPINE</t>
  </si>
  <si>
    <t>371/2023</t>
  </si>
  <si>
    <t>Nadomjesci za plazmu, lijekovi za nadomještanje tekućine, irigacijske otopine;GRUPA 2 - NADOMJESCI ZA PLAZMU, LIJEKOVI ZA NADOMJEŠTANJE TEKUĆINE, IRIGACIJSKE OTOPINE</t>
  </si>
  <si>
    <t>1 godina od dana sklapanja ugovora, sukcesivno</t>
  </si>
  <si>
    <t>370/2023</t>
  </si>
  <si>
    <t>Nadomjesci za plazmu, lijekovi za nadomještanje tekućine, irigacijske otopine;GRUPA 3 - NADOMJESCI ZA PLAZMU, LIJEKOVI ZA NADOMJEŠTANJE TEKUĆINE, IRIGACIJSKE OTOPINE</t>
  </si>
  <si>
    <t>1542/2020</t>
  </si>
  <si>
    <t>RAZNI PVC PROIZVODI</t>
  </si>
  <si>
    <t>010-018-82-2020-EBV</t>
  </si>
  <si>
    <t>PROVIDER SERVICE D.O.O., SOLIN</t>
  </si>
  <si>
    <t>124/2020</t>
  </si>
  <si>
    <t>KATETERI I IGLE;GRUPA 1 - KATETERI I SETOVI ZA SUKCIJU;GRUPA 8 - KATETERI PO FOLYU</t>
  </si>
  <si>
    <t>010-018-83-2019-EMV</t>
  </si>
  <si>
    <t>Vrijednost ponude bez PDV-a je: Grupa 1 - 26.384,50 kn; Grupa 8 - 27.295,00 kn</t>
  </si>
  <si>
    <t>1205/2022</t>
  </si>
  <si>
    <t>POTROŠNI MATERIJAL ZA ZAVOD ZA FIZIKALNU MEDICINU I REHABILITACIJU; GRUPA 7. - POTROŠNI MATERIJAL ZA FIZIOTERAPIJU, FUNKCIONALNE TRAKE</t>
  </si>
  <si>
    <t>010-018-86-2021-EMV</t>
  </si>
  <si>
    <t>1204/2022</t>
  </si>
  <si>
    <t>POTROŠNI MATERIJAL ZA ZAVOD ZA FIZIKALNU MEDICINU I REHABILITACIJU; GRUPA 11. - POTROŠNI MATERIJAL ZA FIZIOTERAPIJU, TERAPIJA POKRETOM</t>
  </si>
  <si>
    <t>1203/2022</t>
  </si>
  <si>
    <t>POTROŠNI MATERIJAL ZA ZAVOD ZA FIZIKALNU MEDICINU I REHABILITACIJU; GRUPA 8. - POTROŠNI MATERIJAL ZA RESPIRATORNU TERAPIJU</t>
  </si>
  <si>
    <t>1201/2022</t>
  </si>
  <si>
    <t>POTROŠNI MATERIJAL ZA ZAVOD ZA FIZIKALNU MEDICINU I REHABILITACIJU; GRUPA 3. - POTROŠNI MATERIJAL ZA MAGNETOTERAPIJSKE UREĐAJE NESI 1203; GRUPA 4. - POTROŠNI MATERIJAL ZA NMS UREĐAJE (COMPEX); GRUPA 5. - POTROŠNI MATERIJAL ZA ELEKTROTERAPIJSKE UREĐAJE PHYSIS; GRUPA 6. - POTROŠNI MATERIJAL ZA TECKAR UREĐAJ; GRUPA 9. - POTROŠNI MATERIJAL ZA RADIJALNI UDARNI VAL</t>
  </si>
  <si>
    <t>Cijena ponude bez PDV-a: Grupa 3. - 14.996,00 kn; Grupa 4. - 55.000,00 kn; Grupa 5. - 9.960,00 kn; Grupa 6. - 3.338,00 kn; Grupa 9. - 9.990,00 kn.</t>
  </si>
  <si>
    <t>558/2021</t>
  </si>
  <si>
    <t>UREĐAJ ZA SNIMANJE PROBAVNE CIJEVI VIDEO KAPSULOM</t>
  </si>
  <si>
    <t>010-018-89-2021-EBV</t>
  </si>
  <si>
    <t>30 dana od potpisa govora</t>
  </si>
  <si>
    <t>ENDOMEDIC D.O.O, ZAGREB</t>
  </si>
  <si>
    <t>120/2020</t>
  </si>
  <si>
    <t>LABORATORIJSKI REAGENSI ZA POTREBE ZAVODA ZA MEDICINSKO LABORATORIJSKU DIJAGNOSTIKU;GRUPA 1 -  POTROŠNI MATERIJAL ZA INTEGRIRANI SUSTAV ZA BIOKEMIJSKE I IMUNOKEMIJSKE ANALIZE</t>
  </si>
  <si>
    <t>010-018-90-2018-EVV</t>
  </si>
  <si>
    <t>LABORATORIJSKI REAGENSI ZA POTREBE ZAVODA ZA MEDICINSKO LABORATORIJSKU DIJAGNOSTIKU;GRUPA 3 - POTROŠNI MATERIJAL ZA KISELINSKO-BAZIČNE ANALIZE</t>
  </si>
  <si>
    <t>1644/2019</t>
  </si>
  <si>
    <t>POJEDNAČNI UGOVOR - LABORATORIJSKI REAGENSI ZA POTREBE ZAVODA ZA MEDICINSKO LABORATORIJSKU DIJAGNOSTIKU;GRUPA 2 - POTROŠNI MATERIJAL ZA IMUNOKEMIJSKE ANALIZE</t>
  </si>
  <si>
    <t>1643/2019</t>
  </si>
  <si>
    <t>POJEDINAČNI UGOVOR - LABORATORIJSKI REAGENSI ZA POTREBE ZAVODA ZA MEDICINSKO LABORATORIJSKU DIJAGNOSTIKU;GRUPA 7 - POTROŠNI MATERIJAL ZA ODREĐIVANJE KONCENTRACIJE KALPROTEKTINA</t>
  </si>
  <si>
    <t>1595/2019</t>
  </si>
  <si>
    <t>LABORATORIJSKI REAGENSI ZA POTREBE ZAVODA ZA MEDICINSKO LABORATORIJSKU DIJAGNOSTIKU; GRUPA 4 Potrošni materijal za hematologiju, GRUPA 6 Potrošni materijal za nefelometar</t>
  </si>
  <si>
    <t>Vrijednost ponude bez PDV-a: Grupa 4 - 1.192.880,00 kn, Grupa 6 - 292.530,36 kn</t>
  </si>
  <si>
    <t>986/2020</t>
  </si>
  <si>
    <t>NABAVA VANJSKE STRUČNE USLUGE ZA UPRAVLJANJE PROJEKTOM DIJAGNOSTIČKI ZNAČAJ KALPROTEKTINA U RANOM PREPOZNAVANJU UPALNIH STANJA</t>
  </si>
  <si>
    <t>010-018-9-2020-EBV</t>
  </si>
  <si>
    <t>36 mjeseci od potpisa ugovora</t>
  </si>
  <si>
    <t>DELOITTE D.O.O., ZAGREB</t>
  </si>
  <si>
    <t>174/2023</t>
  </si>
  <si>
    <t>POTROŠNI MATERIJAL ZA MEDICINSKU OPLODNJU-HUMANU REPRODUKCIJU;GRUPA 5 - POTROŠNI MATERIJAL ZA MEDICINSKU OPLODNJU-HUMANU REPRODUKCIJU</t>
  </si>
  <si>
    <t>010-018-92-2021-EVV</t>
  </si>
  <si>
    <t>152/2023</t>
  </si>
  <si>
    <t>POTROŠNI MATERIJAL ZA MEDICINSKU OPLODNJU-HUMANU REPRODUKCIJU;GRUPA 1 - POTROŠNI MATERIJAL ZA MEDICINSKU OPLODNJU-HUMANU REPRODUKCIJU;GRUPA 3 - POTROŠNI MATERIJAL ZA MEDICINSKU OPLODNJU-HUMANU REPRODUKCIJU;GRUPA 6 - POTROŠNI MATERIJAL ZA MEDICINSKU OPLODNJU-HUMANU REPRODUKCIJU</t>
  </si>
  <si>
    <t>Iznos bez PDV-a: Grupa 1 - 69.929,79 EUR; Grupa 3 - 41.432,08 EUR; Grupa 6 - 13.943,86 EUR</t>
  </si>
  <si>
    <t>151/2023</t>
  </si>
  <si>
    <t>POTROŠNI MATERIJAL ZA MEDICINSKU OPLODNJU-HUMANU REPRODUKCIJU;GRUPA 8 - POTROŠNI MATERIJAL ZA MEDICINSKU OPLODNJU-HUMANU REPRODUKCIJU</t>
  </si>
  <si>
    <t>MEDILUX D.O.O., ZAGREB</t>
  </si>
  <si>
    <t>148/2023</t>
  </si>
  <si>
    <t>POTROŠNI MATERIJAL ZA MEDICINSKU OPLODNJU-HUMANU REPRODUKCIJU;GRUPA 2 - POTROŠNI MATERIJAL ZA MEDICINSKU OPLODNJU-HUMANU REPRODUKCIJU;GRUPA 7 - POTROŠNI MATERIJAL ZA MEDICINSKU OPLODNJU-HUMANU REPRODUKCIJU</t>
  </si>
  <si>
    <t>Iznos bez PDV-a: Grupa 2 - 54.334,19 EUR; Grupa 7 - 631,85 EUR</t>
  </si>
  <si>
    <t>948/2022</t>
  </si>
  <si>
    <t>GODIŠNJE ODRŽAVANJE OPREME PROIZVOĐAČA ALCON, CANTEL I PHILIPS MEDICAL KOJI SU U UPOTREBI U KLINIČKOJ BOLNICI "SVETI DUH";GRUPA 1 - GODIŠNJE ODRŽAVANJE OPREME PROIZVOĐAČA ALCON I CANTEL KOJI SU U UPOTREBI U KLINIČKOJ BOLNICI "SVETI DUH"</t>
  </si>
  <si>
    <t>010-018-94-2021-EMV</t>
  </si>
  <si>
    <t>1047/2019</t>
  </si>
  <si>
    <t>NAPRAVE I UREĐAJI ZA ZAVOD ZA UROLOGIJU; GRUPA 1 - Resektoskop, GRUPA 2 - Urethrotom komplet</t>
  </si>
  <si>
    <t>010-018-95-2019-EBV</t>
  </si>
  <si>
    <t>Vrijednost bez PDV-a: Grupa - 59.991,66 kn, Grupa 2 - 40.842,50 kn</t>
  </si>
  <si>
    <t>1440/2019</t>
  </si>
  <si>
    <t>UREĐAJI I MEDICINSKA POMAGALA ZA ZAVOD ZA FIZIKALNU MEDICINU I REHABILITACIJU; GRUPA 4 Laser visokog intenziteta, GRUPA 5 Uređaj za niskofrekventnu magnetoterapiju, GRUPA 6 Uređaj za terapiju ultrazvukom, GRUPA 7 Kombinirani multifunkcionalni uređaj, GRUPA 10 Neuromišićni stimulator, GRUPA 11 Glava za radijalnu udarni val</t>
  </si>
  <si>
    <t>010-018-96-2019-EMV</t>
  </si>
  <si>
    <t>Vrijednost ponude bez PDV-a: Grupa 4 - 54.990,00 kn, Grupa 5 - 58.000,00 kn, Grupa 6 - 42.000,00 kn, Grupa 7 - 71.980,00 kn, Grupa 10 - 54.890,00 kn, Grupa 11 - 8.590,00 kn</t>
  </si>
  <si>
    <t>30 dana od dana početka izvršenja ugovora</t>
  </si>
  <si>
    <t>1412/2019</t>
  </si>
  <si>
    <t>UREĐAJI I MEDICINSKA POMAGALA ZA ZAVOD ZA FIZIKALNU MEDICINU I REHABILITACIJU; GRUPA 1 Traka pokretna za vježbe hoda, GRUPA 2 Stacionarni bicikl, GRUPA 3 Stabilometrijska platforma, GRUPA 12 Uređaj za terapiju boli i stimulaciju</t>
  </si>
  <si>
    <t>Vrijednost ponude bez PDV-a: Grupa 1 - 18.650,00 kn, Grupa 2 - 10.200,00 kn, Grupa 3 - 83.980,00 kn, Grupa 12 - 9.835,00 kn</t>
  </si>
  <si>
    <t>1109/2019</t>
  </si>
  <si>
    <t>UREĐAJI ZA ZAVOD ZA KLINIČKU MIKROBIOLOGIJU I HOSPITALNE INFEKCIJE; GRUPA 1 - Uređaj za mjerenje gustoće suspenzije bakterija u staklenim ampulama, GRUPA 2 - Uređaj za mjerenje gustoće suspenzije bakterija plastičnim epruvetama, GRUPA 9 - E test inokulator</t>
  </si>
  <si>
    <t>010-018-98-2019-EBV</t>
  </si>
  <si>
    <t>Vrijednost bez PDV-a: Grupa 1 - 16.440,00 kn, Grupa 2 - 8.904,00 kn, Grupa 9 - 28.530,00 kn</t>
  </si>
  <si>
    <t>467/2022</t>
  </si>
  <si>
    <t>SITNI INVENTAR ZA OPERACIJSKE DVORANE DNEVNE BOLNICE;GRUPA 5 - CISTOSKOPSKA OPREMA ZA DIJAGNOSTIKU INKONTINENCIJE;GRUPA 6 - INSTRUMENTI ZA POTREBE GINEKOLOŠKE OPERACIJSKE DVORANE</t>
  </si>
  <si>
    <t>010-018-99-2021-EMV</t>
  </si>
  <si>
    <t>Iznos bez PDV-a: Grupa 5 - 26.260,71 kn; Grupa 6 - 482.519,38 kn</t>
  </si>
  <si>
    <t>75 dana od dana potpisa Ugovora</t>
  </si>
  <si>
    <t>434/2022</t>
  </si>
  <si>
    <t>SITNI INVENTAR ZA OPERACIJSKE DVORANE DNEVNE BOLNICE; GRUPA 7. - INSTRUMENTI ZA KLINIKU ZA OČNE BOLESTI</t>
  </si>
  <si>
    <t>75 dana od dana potpisa Ugovora.</t>
  </si>
  <si>
    <t>433/2022</t>
  </si>
  <si>
    <t>SITNI INVENTAR ZA OPERACIJSKE DVORANE DNEVNE BOLNICE; GRUPA 2. - ORMARI ZA GRIJANJE OTOPINA</t>
  </si>
  <si>
    <t>432/2022</t>
  </si>
  <si>
    <t>SITNI INVENTAR ZA OPERACIJSKE DVORANE DNEVNE BOLNICE; GRUPA 8. - INSTRUMENTI ZA POTREBE ZAVODA ZA ORTOPEDIJU</t>
  </si>
  <si>
    <t>431/2022</t>
  </si>
  <si>
    <t>SITNI INVENTAR ZA OPERACIJSKE DVORANE DNEVNE BOLNICE; GRUPA 4. - UV STERILIZACIJSKI KABINET ZA PCR</t>
  </si>
  <si>
    <t>430/2022</t>
  </si>
  <si>
    <t>SITNI INVENTAR ZA OPERACIJSKE DVORANE DNEVNE BOLNICE; GRUPA 3. - SITNA LABORATORIJSKA OPREMA</t>
  </si>
  <si>
    <t>KEMOLAB D.O.O., ZAGREB</t>
  </si>
  <si>
    <t>429/2022</t>
  </si>
  <si>
    <t>SITNI INVENTAR ZA OPERACIJSKE DVORANE DNEVNE BOLNICE; GRUPA 1. - SIGURNOSNI UREĐAJ ZA BLIJEDU STAZU</t>
  </si>
  <si>
    <t>342/2021</t>
  </si>
  <si>
    <t>PRIBOR ZA UZIMANJE ZUBNIH OTISAKA</t>
  </si>
  <si>
    <t>010-019-10-2021-EBV</t>
  </si>
  <si>
    <t>12 mjeseci, počevši od 1.5.2021., sukcesivno prema potrebama Naručitelja.</t>
  </si>
  <si>
    <t>1178/2020</t>
  </si>
  <si>
    <t>010-019-11-2020-EBV</t>
  </si>
  <si>
    <t>24 mjeseca od dana potpisa Ugovora, sukcesivno.</t>
  </si>
  <si>
    <t>M.T. UREDSKA OPREMA D.O.O., ZAGREB</t>
  </si>
  <si>
    <t>430/2021</t>
  </si>
  <si>
    <t>MEDICINSKI POTROŠNI MATERIJAL</t>
  </si>
  <si>
    <t>010-019-12-2021-EBV</t>
  </si>
  <si>
    <t>12 mjeseci počevši od 6.5.2021., sukcesivno.</t>
  </si>
  <si>
    <t>1411/2020</t>
  </si>
  <si>
    <t>USLUGE ODRŽAVANJA I AŽURIRANJA PROGRAMSKIH RJEŠENJA IRATA</t>
  </si>
  <si>
    <t>010-019-19-2020-EBV</t>
  </si>
  <si>
    <t>IRATA D.O.O., ZAGREB</t>
  </si>
  <si>
    <t>592/2021</t>
  </si>
  <si>
    <t>ZAŠTITNA ODJEĆA (OGRTAČI)</t>
  </si>
  <si>
    <t>010-019-19-2021-EBV</t>
  </si>
  <si>
    <t>BURYEN CLOTHING D.O.O., TURČIN</t>
  </si>
  <si>
    <t>A-356/2020</t>
  </si>
  <si>
    <t>167/2019</t>
  </si>
  <si>
    <t>II ANEKS - ANTISEPTICI I DEZINFICIJENSI</t>
  </si>
  <si>
    <t>010-019-22-2018-EBV</t>
  </si>
  <si>
    <t>Nova cijena Ugovora iznosi 164,331.20 kn bez PDV-a, Pdv iznosi 21,539.22 kn, ukupno 185,870.42 kn</t>
  </si>
  <si>
    <t>A-546/2020</t>
  </si>
  <si>
    <t>80/2019</t>
  </si>
  <si>
    <t>III. ANEKS - RUKAVICE ZA JEDNOKRATNU UPORABU</t>
  </si>
  <si>
    <t>010-019-23-2018-EBV</t>
  </si>
  <si>
    <t>A-373/2020</t>
  </si>
  <si>
    <t>II. ANEKS - RUKAVICE ZA JEDNOKRATNU UPORABU</t>
  </si>
  <si>
    <t>Povećanje cijene ugovora zbog okolnosti na koje se nije moglo utjecati u vrijeme sklapanja istog</t>
  </si>
  <si>
    <t>A-128/2019</t>
  </si>
  <si>
    <t>ANEKS UGOVORU - RUKAVICE ZA JEDNOKRATNU UPORABU</t>
  </si>
  <si>
    <t>A-126/2019</t>
  </si>
  <si>
    <t>81/2019</t>
  </si>
  <si>
    <t>ANEKS UGOVORU - PRIBOR ZA UZIMANJE ZUBNIH OTISAKA</t>
  </si>
  <si>
    <t>010-019-25-2018-EBV</t>
  </si>
  <si>
    <t>od 29.04.2019 do 29.04.2020</t>
  </si>
  <si>
    <t>939/2020</t>
  </si>
  <si>
    <t>010-019-27-2018-EMV</t>
  </si>
  <si>
    <t>R-14/2022</t>
  </si>
  <si>
    <t>1167/2021</t>
  </si>
  <si>
    <t>JEDNOKRATNI RASKID - PROIZVODI ZA ZUBNU PROTETIKU I RAVNANJE ZUBI; GRUPA 2 - PROIZVODI ZA ORTODONCIJU</t>
  </si>
  <si>
    <t>010-019-27-2021-EMV</t>
  </si>
  <si>
    <t>PROGENERO D.O.O., ZAGREB</t>
  </si>
  <si>
    <t>1143/2021</t>
  </si>
  <si>
    <t>PROIZVODI ZA ZUBNU PROTETIKU I RAVNANJE ZUBI; GRUPA 1. - PROIZVODI ZA STOMATOLOŠKU PROTETIKU</t>
  </si>
  <si>
    <t>1142/2021</t>
  </si>
  <si>
    <t>PROIZVODI ZA ZUBNU PROTETIKU I RAVNANJE ZUBI; GRUPA 3 - PROIZVODI ZA DENTALNU TEHNIKU</t>
  </si>
  <si>
    <t>1626/2019</t>
  </si>
  <si>
    <t>PRIBOR ZA ENDODONCIJU</t>
  </si>
  <si>
    <t>010-019-28-2019-EBV</t>
  </si>
  <si>
    <t>tijekom 24 mjeseci od dana potpisa Ugovora</t>
  </si>
  <si>
    <t>1199/2020</t>
  </si>
  <si>
    <t>ZUBARSKE ENDODONTSKE IGLICE</t>
  </si>
  <si>
    <t>010-019-29-2019-EBV</t>
  </si>
  <si>
    <t>333/2020</t>
  </si>
  <si>
    <t>010-019-30-2019-EBV</t>
  </si>
  <si>
    <t>2 godine od sklapanja ugovora</t>
  </si>
  <si>
    <t>645/2021</t>
  </si>
  <si>
    <t>DAYMON SISTEM</t>
  </si>
  <si>
    <t>010-019-30-2021-EBV</t>
  </si>
  <si>
    <t>ALPEX D.O.O., OPATIJA</t>
  </si>
  <si>
    <t>A-534/2020</t>
  </si>
  <si>
    <t>582/2020</t>
  </si>
  <si>
    <t>II. ANEKS - MEDICINSKI POTROŠNI MATERIJAL</t>
  </si>
  <si>
    <t>010-019-3-2020-EBV</t>
  </si>
  <si>
    <t>A-240/2021</t>
  </si>
  <si>
    <t>117/2021</t>
  </si>
  <si>
    <t>ANEKS - RUKAVICE ZA JEDNOKRATNU UPOTREBU</t>
  </si>
  <si>
    <t>010-019-4-2021-EBV</t>
  </si>
  <si>
    <t>1180/2021</t>
  </si>
  <si>
    <t>010-019-44-2021-EBV</t>
  </si>
  <si>
    <t>A-413/2022</t>
  </si>
  <si>
    <t>920/2022</t>
  </si>
  <si>
    <t>ANEKS - ZUBARSKI POTROŠNI MATERIJAL; GRUPA 2. - ZUBARSKI POTROŠNI MATERIJAL ZA RAD U DENTALNOM LABORATORIJU</t>
  </si>
  <si>
    <t>010-019-48-2021-EMV</t>
  </si>
  <si>
    <t>Ugovorena vrijednost Osnovnog ugovora i Aneksa iznosi 690.284,44 kn bez PDV-a.</t>
  </si>
  <si>
    <t>A-402/2022</t>
  </si>
  <si>
    <t>658/2022</t>
  </si>
  <si>
    <t>ZUBARSKI POTROŠNI MATERIJAL; GRUPA 1. - ZUBARSKI POTROŠNI MATERIJAL ZA RAD U AMBULANTI</t>
  </si>
  <si>
    <t>Ugovorena vrijednost Osnovnog ugovora i  Aneksa iznosi 321.085,17 kn bez PDV-a.</t>
  </si>
  <si>
    <t>ZUBARSKI POTROŠNI MATERIJAL; GRUPA 2. - ZUBARSKI POTROŠNI MATERIJAL ZA RAD U DENTALNOM LABORATORIJU</t>
  </si>
  <si>
    <t>317/2021</t>
  </si>
  <si>
    <t>ODRŽAVANJE I AŽURIRANJE RAČUNALNE OPREME, SERVERSKE OPREME I RAČUNALNE MREŽE</t>
  </si>
  <si>
    <t>010-019-5-2021-EBV</t>
  </si>
  <si>
    <t>ONE TECH D.O.O., ZAGREB</t>
  </si>
  <si>
    <t>248/2021</t>
  </si>
  <si>
    <t>ODRŽAVANJE I AŽURIRANJE RAČUNALNIH PROGRAMA MEDICUS-NET I RAČUNALNE INFRASTRUKTURE</t>
  </si>
  <si>
    <t>010-019-8-2021-EBV</t>
  </si>
  <si>
    <t>12 mjeseci od dana potpisa Ugovora, sukcesivno, sukladno potrebama Naručitejla.</t>
  </si>
  <si>
    <t>1149/2021</t>
  </si>
  <si>
    <t>JAVNA USTANOVA "MAKSIMIR"</t>
  </si>
  <si>
    <t>ČAMCI ZA MAKSIMIRSKO JEZERO</t>
  </si>
  <si>
    <t>011-001-4-2021-EBV</t>
  </si>
  <si>
    <t>do 15.04.2022.</t>
  </si>
  <si>
    <t>HUCK FINN ADVENTURE TRAVEL D.O.O., ZAGREB</t>
  </si>
  <si>
    <t>1273/2020</t>
  </si>
  <si>
    <t>MESO - SVINJETINA, JUNETINA I JANJETINA I MESNI PROIZVODI; GRUPA 2 - MESNI PROIZVODI</t>
  </si>
  <si>
    <t>021-002-1-2020-EMV</t>
  </si>
  <si>
    <t>1171/2020</t>
  </si>
  <si>
    <t>MESO - SVINJETINA, JUNETINA I JANJETINA I MESNI PROIZVODI; GRUPA 1 - MESO - SVINJETINA, JUNETINA I JANJETINA</t>
  </si>
  <si>
    <t>1249/2020</t>
  </si>
  <si>
    <t>MESO I MESNI PROIZVODI; GRUPA 1 - SVJEŽE MESO</t>
  </si>
  <si>
    <t>021-005-5-2020-EMV</t>
  </si>
  <si>
    <t>1081/2020</t>
  </si>
  <si>
    <t>USLUGA ODRŽAVANJA HIGIJENE RUBLJA</t>
  </si>
  <si>
    <t>021-007-1-2020-EMV</t>
  </si>
  <si>
    <t>A-225/2022</t>
  </si>
  <si>
    <t>757/2021</t>
  </si>
  <si>
    <t>ANEKS UGOVORU - POJEDINAČNI UGOVOR - PREHRAMBENI PROIZVODI ZA POTREBE USTANOVE ˝DOBRI DOM˝ GRADA ZAGREBA; 5 - SVJEŽI KRUH</t>
  </si>
  <si>
    <t>021-012-1-2020-EVV</t>
  </si>
  <si>
    <t>Uk.ug. iznos bez PDV-a = 1.996.800,00 kn</t>
  </si>
  <si>
    <t>361/2021</t>
  </si>
  <si>
    <t>PREHRAMBENI PROIZVODI ZA POTREBE USTANOVE ˝DOBRI DOM˝ GRADA ZAGREBA; GRUPA 12 - PRERAĐEVINE INDUSTRIJSKOG BILJA (ŠEĆER, ULJE), RIŽA, JEČMENA I HELJDINA KAŠA</t>
  </si>
  <si>
    <t>Cijena bez PDV-a: AGRODALM d.o.o.o. - 1.282.760,00 kn, DILJEXPORT d.o.o. - 1.297.900,00 kn; AGRO-VIR d.o.o. - 1.314.620,00 kn.</t>
  </si>
  <si>
    <t>AGRODALM D.O.O., ZAGREB
DILJEXPORT D.O.O., ZAGREB
AGRO-VIR D.O.O., ZAGREB</t>
  </si>
  <si>
    <t>244/2020</t>
  </si>
  <si>
    <t>Gradski ured za branitelje</t>
  </si>
  <si>
    <t>IZRADA PROJEKTNE DOKUMENTACIJE ZA REKONSTRUKCIJU DOMA ZA TRAJNI SMJEŠTAJ HRVATSKIH BRANITELJA SAMACA</t>
  </si>
  <si>
    <t>132-2019-EMV</t>
  </si>
  <si>
    <t>10 DANA OD PISANOG NALOG</t>
  </si>
  <si>
    <t>TRINAS PROJEKT D.O.O., OSIJEK</t>
  </si>
  <si>
    <t>A-446/2023</t>
  </si>
  <si>
    <t>1096/2022</t>
  </si>
  <si>
    <t>Gradski ured za socijalnu zaštitu, zdravstvo, branitelje i osobe s invaliditetom</t>
  </si>
  <si>
    <t>ANEKS UGOVORU - USLUGA VERIFICIRANIH OBRAZOVNIH PROGRAMA OSPOSOBLJAVANJA I PREKVALIFIKACIJE</t>
  </si>
  <si>
    <t>2007-2022-EBV</t>
  </si>
  <si>
    <t>mijenja se čl. 3.stavak 7. Osnovnog ugovora i u čl.4.stavak 1.Osnovnog ugovora mijenja se "zaključno s 31.12.2024 u zaključno do 30.06.2025 i zaključno s 31.12.2023. u zaključno do 30.06.2024.</t>
  </si>
  <si>
    <t>USLUGA VERIFICIRANIH OBRAZOVNIH PROGRAMA OSPOSOBLJAVANJA I PREKVALIFIKACIJE</t>
  </si>
  <si>
    <t>31.12.2024.</t>
  </si>
  <si>
    <t>250/2024</t>
  </si>
  <si>
    <t>USLUGE PREVENTIVNE I OBVEZNE PREVENTIVNE DEZINFEKCIJE, DEZINSEKCIJE I DERATIZACIJE NA PODRUČJU GRADA ZAGREBA, III. ZONA (PODSUSED - VRAPČE, STENJEVEC I TREŠNJEVKA - JUG)</t>
  </si>
  <si>
    <t>2297-2023-EMV</t>
  </si>
  <si>
    <t>229/2024</t>
  </si>
  <si>
    <t>PRIGODNI POKLON PAKETI ZA DJECU HRVATSKIH BRANITELJA, DJECU SOCIJALNO UGROŽENIH OBITELJI I KORISNIKE DOMOVA ZA STARIJE OSOBE ZA 2024.; GRUPA 1. PRIGODNI POKLON PAKETI ZA KORISNIKE DOMOVA ZA STARIJE OSOBE POVODOM BLAGDANA USKRSA I BOŽIĆA</t>
  </si>
  <si>
    <t>2486-2023-EMV</t>
  </si>
  <si>
    <t>poklon paketi Uskrs-15.03.2024, poklon paketi Božić - 6.12.2024</t>
  </si>
  <si>
    <t>1556/2020</t>
  </si>
  <si>
    <t>Gradski ured za zdravstvo</t>
  </si>
  <si>
    <t>FILTRIRAJUĆE MASKE FFP2 ZA POTREBE ZAŠTITE OD COVID -19</t>
  </si>
  <si>
    <t>2552-2020-EVV</t>
  </si>
  <si>
    <t>Ponude bez PDV-a: Draeger Safety 1.225.000,00 kn; BAUERFEIND 1.400.000,00 kn; SIGA PRO 1.393.000,00 kn</t>
  </si>
  <si>
    <t>DRÄGER SAFETY D.O.O., ZAGREB
SIGA PRO D.O.O., VARAŽDIN
BAUERFEIND D.O.O., ZAGREB</t>
  </si>
  <si>
    <t>A-280/2021</t>
  </si>
  <si>
    <t>1144/2020</t>
  </si>
  <si>
    <t>ANEKS UGOVORU - USLUGA OBRAZOVANJA ODRASLIH SUDIONIKA JAVNIH RADNIH AKTIVNOSTI;1. GRUPA - OBRAZOVNI PROGRAMI IZ PODRUČJA POSLOVNE ADMINISTRACIJE, UGOSTITELJSTVA I SOCIJALNE SKRBI;2. GRUPA - OBRAZOVNI PROGRAMI IZ PODRUČJA OSOBNIH USLUGA I ZDRAVSTVENE SKRBI;3. GRUPA - OBRAZOVNI PROGRAMI IZ PODRUČJA ELEKTROTEHNIKE I UPRAVLJANJA STROJEVIMA</t>
  </si>
  <si>
    <t>277-2020-EMV</t>
  </si>
  <si>
    <t>31.03.2021 uz obvezu da ostatak polaznika uputi na upise do 03.09.2021</t>
  </si>
  <si>
    <t>49/2021</t>
  </si>
  <si>
    <t>USLUGA OBRAZOVANJA ODRASLIH SUDIONIKA JAVNIH RADNIH AKTIVNOSTI;4. GRUPA - OBRAZOVNI PROGRAMI ZA SPECIJALIZIRANA ZANIMANJA U TRGOVINI, EKONOMIJI I MARKETINGU</t>
  </si>
  <si>
    <t>tijekom 12 mjeseci od dana potpisa ugoovra, sukcesivno</t>
  </si>
  <si>
    <t>UČILIŠTE ZA POSLOVNO UPRAVLJANJE - USTANOVA ZA OBRAZOVANJE ODRASLIH, ZAGREB</t>
  </si>
  <si>
    <t>USLUGA OBRAZOVANJA ODRASLIH SUDIONIKA JAVNIH RADNIH AKTIVNOSTI;1. GRUPA - OBRAZOVNI PROGRAMI IZ PODRUČJA POSLOVNE ADMINISTRACIJE, UGOSTITELJSTVA I SOCIJALNE SKRBI;2. GRUPA - OBRAZOVNI PROGRAMI IZ PODRUČJA OSOBNIH USLUGA I ZDRAVSTVENE SKRBI;3. GRUPA - OBRAZOVNI PROGRAMI IZ PODRUČJA ELEKTROTEHNIKE I UPRAVLJANJA STROJEVIMA</t>
  </si>
  <si>
    <t xml:space="preserve">Vrijednost bez PDV-a je: Grupa 1 - 76.800,00 kn; Grupa 2 - 123.300,00 kn; Grupa 3 - 112.800,00 kn. </t>
  </si>
  <si>
    <t>1535/2020</t>
  </si>
  <si>
    <t>SISTEMATSKI PREGLED ZA HRVATSKE BRANITELJE I ČLANOVE OBITELJI SMRTNO STRADALIH, ZATOČENIH I NESTALIH HRVATSKIH BRANITELJA</t>
  </si>
  <si>
    <t>280-2020-EMV</t>
  </si>
  <si>
    <t>10 mjeseci od sklapanja ugovora</t>
  </si>
  <si>
    <t>USLUGA BOLNIČKOG LIJEČENJA MEDICINSKOM REHABILITACIJOM HRVI-A IZ DOMOVINSKOG RATA I ČLANOVA OBITELJI SMRTNO STRADALIH, ZATOČENIH I NESTALIH HRVATSKIH BRANITELJA IZ DOMOVINSKOG RATA; GRUPA 2. - SKUPINA II. - REUMATSKA OBOLJENJA, KOŽNE BOLESTI, BOLESTI KRVNIH ŽILA I PERIFERNIH ŽIVACA</t>
  </si>
  <si>
    <t>281-2020-EMV</t>
  </si>
  <si>
    <t>SPECIJALNA BOLNICA ZA MEDICINSKU REHABILITACIJU NAFTALAN, IVANIĆ-GRAD</t>
  </si>
  <si>
    <t>1530/2020</t>
  </si>
  <si>
    <t>USLUGA BOLNIČKOG LIJEČENJA MEDICINSKOM REHABILITACIJOM HRVI-A IZ DOMOVINSKOG RATA I ČLANOVA OBITELJI SMRTNO STRADALIH, ZATOČENIH I NESTALIH HRVATSKIH BRANITELJA IZ DOMOVINSKOG RATA, Grupa 1. - Skupina I - Prevencija i rehabilitacija lokomotornog i krvožilnog sustava, Grupa 4 - Skupina IV - prevencija i rehabilitacija reumatskih bolesti i bolesti lokkomotornog sustava članova obitelji</t>
  </si>
  <si>
    <t>Grupa 1. - 266.000,00 kn bez Pdv-a; Grupa 4. - 83.580,00 kn bez Pdv-a</t>
  </si>
  <si>
    <t>LJEČILIŠTE TOPUSKO, TOPUSKO</t>
  </si>
  <si>
    <t>1528/2020</t>
  </si>
  <si>
    <t>USLUGA BOLNIČKOG LIJEČENJA MEDICINSKOM REHABILITACIJOM HRVI-A IZ DOMOVINSKOG RATA I ČLANOVA OBITELJI SMRTNO STRADALIH, ZATOČENIH I NESTALIH HRVATSKIH BRANITELJA IZ DOMOVINSKOG RATA;III. GRUPA - SKUPINA III. - HRVI-I I. SKUPINE SA 100% TJELESNOG OŠTEĆENJA SA PRATITELJEM</t>
  </si>
  <si>
    <t>12 mjeseci od dana obostranog potpisa Ugovora</t>
  </si>
  <si>
    <t>SPECIJALNA BOLNICA ZA MEDICINSKU REHABILITACIJU KRAPINSKE TOPLICE, KRAPINSKE TOPLICE</t>
  </si>
  <si>
    <t>1257/2020</t>
  </si>
  <si>
    <t>VANJSKA STRUČNA USLUGA TEHNIČKE POMOĆI PRI UPRAVLJANJU EU PROJEKTOM "SVI ZA PAMĆENJE - SPAM"</t>
  </si>
  <si>
    <t>2912-2020-EBV</t>
  </si>
  <si>
    <t>URBANEX D.O.O., SPLIT</t>
  </si>
  <si>
    <t>241/2024</t>
  </si>
  <si>
    <t>PRIGODNI POKLON PAKETI ZA DJECU HRVATSKIH BRANITELJA I DJECU SOCIJALNO UGROŽENIH OBITELJI ZA 2024.;  Grupa 2 - PRIGODNI POKLON PAKETI ZA DJECU SOCIJALNO UGOŽENIH OBITLEJI POVODOM BLAGDANA USKRSA I SVETOG NIKOLE</t>
  </si>
  <si>
    <t>293-2024-EBV</t>
  </si>
  <si>
    <t>10 mjeseci od sklapanja</t>
  </si>
  <si>
    <t>240/2024</t>
  </si>
  <si>
    <t>PRIGODNI POKLON PAKETI ZA DJECU HRVATSKIH BRANITELJA I DJECU SOCIJALNO UGROŽENIH OBITELJI ZA 2024.; Grupa 1 - PRIGODNI POKLON PAKETI ZA DJECU HRVATSKIH BRANITELJA POVODOM BLAGDANA USKRSA I SVETOG NIKOLE</t>
  </si>
  <si>
    <t>MARINO-LUČKO D.O.O., LUČKO</t>
  </si>
  <si>
    <t>341/2023</t>
  </si>
  <si>
    <t>PRIGODNI POKLON PAKETI ZA DJECU HRVATSKIH BRANITELJA, I DJECU SOCIJALNO UGROŽENIH OBITELJI I ZA KORISNIKE DOMOVA ZA STARIJE OSOBE; GRUPA 1. - PRIGODNI POKLON PAKETI ZA KORISNIKE DOMOVA ZA STARIJE OSOBE POVODOM BLAGDANA USKRSA I BOŽIĆA</t>
  </si>
  <si>
    <t>391-2023-EMV</t>
  </si>
  <si>
    <t>Uskrs-30.3.23.; Božić-8.12.23.</t>
  </si>
  <si>
    <t>340/2023</t>
  </si>
  <si>
    <t>PRIGODNI POKLON PAKETI ZA DJECU HRVATSKIH BRANITELJA, I DJECU SOCIJALNO UGROŽENIH OBITELJI I ZA KORISNIKE DOMOVA ZA STARIJE OSOBE; GRUPA 2. - PRIGODNI POKLON PAKETI ZA DJECU HRVATSKIH BRANITELJA POVODOM BLAGDANA USKRSA I SVETOG NIKOLE; GRUPA 3. - PRIGODNI POKLON PAKETI ZA DJECU SOCIJALNO UGROŽENIH OBITELJI POVODOM BLAGDANA USKRSA I SVETOG NIKOLE</t>
  </si>
  <si>
    <t>Cijena ponude bez PDV-a: Grupa 2. - 6.076,20 EUR; Grupa 3. - 16.788,00 EUR.</t>
  </si>
  <si>
    <t>G2-Uskrs:31.3.23.,Sv.Nikola-1.12.23.; G3-Uskrs-30.3.23., Sv.Nikola-1.12.23.</t>
  </si>
  <si>
    <t>A-103/2024</t>
  </si>
  <si>
    <t>618/2023</t>
  </si>
  <si>
    <t>ANEKS UGOVORU - USLUGE ORGANIZIRANJA KONGRESA, JAVNOZDRAVSTVENIH KAMPANJA I OSTALIH MANIFESTACIJA ZA POTREBE GRADSKOG UREDA ZA SOCIJALNU ZAŠTITU, ZDRAVSTVO, BRANTELJE I OSOBE S INVALIDITETOM</t>
  </si>
  <si>
    <t>419-2023-EMV</t>
  </si>
  <si>
    <t>USLUGE ORGANIZIRANJA KONGRESA, JAVNOZDRAVSTVENIH KAMPANJA I OSTALIH MANIFESTACIJA ZA POTREBE GRADSKOG UREDA ZA SOCIJALNU ZAŠTITU, ZDRAVSTVO, BRANTELJE I OSOBE S INVALIDITETOM</t>
  </si>
  <si>
    <t>761/2023</t>
  </si>
  <si>
    <t>USLUGA GRAFIČKE PRIPREME, DIZAJNA,TISKA I POVEZANE USLUGE ZA POTREBE GRADSKOG UREDA ZA SOCIJALNU ZAŠTITU, ZDRAVSTVO, BRANITELJE I OSOBE S INVALIDITETOM</t>
  </si>
  <si>
    <t>420-2023-EMV</t>
  </si>
  <si>
    <t>KERSCHOFFSET D.O.O., LUČKO</t>
  </si>
  <si>
    <t>605/2023</t>
  </si>
  <si>
    <t>USLUGA SAVJETOVANJA ZA RANJIVE SKUPINE; GRUPA 1 - USLUGE SAVJETOVANJA ZA ČLANOVE OBITELJI HRVATSKIH BRANITELJA LIJEČENIH OD PTSP-a</t>
  </si>
  <si>
    <t>421-2023-EMV</t>
  </si>
  <si>
    <t>10 mjeseci od dana početka izvršenja ugovora</t>
  </si>
  <si>
    <t>1. Zajednica ponuditelja: 
    CORE INTEGRA D.O.O., ZAGREB
    UDRUGA HRVATSKIH BRANITELJA LIJEČENIH OD POSTTRAUMATSKOG  STRESNOG  POREMEĆAJA GRADA ZAGREBA, ZAGREB</t>
  </si>
  <si>
    <t>1377/2023</t>
  </si>
  <si>
    <t>SISTEMATSKI PREGLEDI ZA HRVATSKE BRANITELJE I ČLANOVE OBITELJI SMRTNO STRADALIH I NESTALIH HRVATSKIH BRANITELJA IZ DOMOVINSKOG RATA TE BESKUĆNIKE; GRUPA 2- SISTEMATSKI PREGLEDI ZA BESKUĆNIKE</t>
  </si>
  <si>
    <t>422-2023-EMV</t>
  </si>
  <si>
    <t>10 mjeseci od početka izvršenja ugovora</t>
  </si>
  <si>
    <t>POLIKLINIKA MEDIKOL, ZAGREB</t>
  </si>
  <si>
    <t>1083/2023</t>
  </si>
  <si>
    <t>USLUGA BOLNIČKOG LIJEČENJA MEDIICINSKOM REHABILITACIJOM HRVI-A IZ DOMOVINSKOG RATA I ČLANOVA OBITELJI SMRTNO STRADALIH, ZATOČENIH I NESTALIH HRVATSKIH BRANITELJA IZ DOMOVINSKOG RATA;GRUPA 3 - SKUPINA III – HRVI-I I. SKUPINE SA 100% TJELESNOG OŠTEĆENJA SA PRATITELJEM</t>
  </si>
  <si>
    <t>425-2023-EMV</t>
  </si>
  <si>
    <t>1002/2023</t>
  </si>
  <si>
    <t>USLUGA BOLNIČKOG LIJEČENJA MEDIICINSKOM REHABILITACIJOM HRVI-A IZ DOMOVINSKOG RATA I ČLANOVA OBITELJI SMRTNO STRADALIH, ZATOČENIH I NESTALIH HRVATSKIH BRANITELJA IZ DOMOVINSKOG RATA;GRUPA 2 - SKUPINA II – REUMATSKA OBOLJENJA, KOŽNE BOLESTI, BOLESTI KRVNIH ŽILA I PERIFERNIH ŽIVACA</t>
  </si>
  <si>
    <t>1001/2023</t>
  </si>
  <si>
    <t>USLUGA BOLNIČKOG LIJEČENJA MEDIICINSKOM REHABILITACIJOM HRVI-A IZ DOMOVINSKOG RATA I ČLANOVA OBITELJI SMRTNO STRADALIH, ZATOČENIH I NESTALIH HRVATSKIH BRANITELJA IZ DOMOVINSKOG RATA;GRUPA 1 - SKUPINA I – PREVENCIJA I REHABILITACIJA LOKOMOTORNOG I KRVOŽILNOG SUSTAVA;GRUPA 4 - SKUPINA IV – PREVENCIJA I REHABILITACIJA REUMATSKIH BOLESTI I BOLESTI LOKOMOTORNOG SUSTAVA ČLANOVA OBITELJI</t>
  </si>
  <si>
    <t>Iznos bez PDV-a: Grupa 1- 67.774,00 EUR, Grupa 4 - 26.320,00 EUR</t>
  </si>
  <si>
    <t>644/2023</t>
  </si>
  <si>
    <t>USLUGA STOMATOLOŠKE ZDRAVSTVENE ZAŠTITE DJECE S TEŠKOĆAMA U RAZVOJU I OSOBA S INVALIDITETOM; GRUPA 2-STOMATOLOŠKA ZDRAVSTVENA  ZAŠTITA OSOBA S INVALIDITETOM</t>
  </si>
  <si>
    <t>426-2023-EMV</t>
  </si>
  <si>
    <t>558/2023</t>
  </si>
  <si>
    <t>USLUGA STOMATOLOŠKE ZDRAVSTVENE ZAŠTITE DJECE S TEŠKOĆAMA U RAZVOJU I OSOBA S INVALIDITETOM;GRUPA 1 - STOMATOLOŠKA ZDRAVSTVENA ZAŠTITA DJECE S TEŠKOĆAMA U RAZVOJU</t>
  </si>
  <si>
    <t>STOMATOLOŠKA POLIKLINIKA ZAGREB, ZAGREB</t>
  </si>
  <si>
    <t>594/2024</t>
  </si>
  <si>
    <t>VANJSKA STRUČNA USLUGA ZA PROVEDBU PROJEKTNIH AKTIVNOSTI ZA PROJEKT „REMOTE HEALTHCARE FOR SILVER EUROPE - CARES", INTERREG EUROPE PROGRAM 2021.-2027.</t>
  </si>
  <si>
    <t>43-2024-EBV</t>
  </si>
  <si>
    <t>28.02.2026.</t>
  </si>
  <si>
    <t>MREŽA ZNANJA D.O.O., ZAGREB</t>
  </si>
  <si>
    <t>756/2022</t>
  </si>
  <si>
    <t>USLUGA BOLNIČKOG LIJEČENJA MEDICINSKOM REHABILITACIJOM HRVI-A IZ  DOMOVINSKOG RATA I ČLANOVA OBITELJI SMRTNO STRADALIH, ZATOČENIH I NESTALIH HRVATSKIH BRANITELJA IZ DOMOVINSKOG RATA; GRUPA 1. - SKUPINA I – PREVENCIJA I REHABILITACIJA LOKOMOTORNOG I KRVOŽILNOG SUSTAVA; GRUPA 4. - SKUPINA IV- PREVENCIJA I REHABILITACIJA REUMATSKIH BOLESTI I BOLESTI LOKOMOTORNOG SUSTAVA ČLANOVA OBITELJI</t>
  </si>
  <si>
    <t>680-2022-EMV</t>
  </si>
  <si>
    <t>Cijena ponude bez PDV-a: Grupa 1. - 308.700,00 kn; Grupa 4. - 109.200,00 kn.</t>
  </si>
  <si>
    <t>12 mjeseci od dana obostranog potpisa Ugovora.</t>
  </si>
  <si>
    <t>752/2022</t>
  </si>
  <si>
    <t>USLUGA BOLNIČKOG LIJEČENJA MEDICINSKOM REHABILITACIJOM HRVI-A IZ  DOMOVINSKOG RATA I ČLANOVA OBITELJI SMRTNO STRADALIH, ZATOČENIH I NESTALIH HRVATSKIH BRANITELJA IZ DOMOVINSKOG RATA; GRUPA 3. - SKUPINA III - HRVI-I I. SKUPINE SA 100% TJELESNOG OŠTEĆENJA SA PRATITELJEM</t>
  </si>
  <si>
    <t>697/2022</t>
  </si>
  <si>
    <t>USLUGA BOLNIČKOG LIJEČENJA MEDICINSKOM REHABILITACIJOM HRVI-A IZ  DOMOVINSKOG RATA I ČLANOVA OBITELJI SMRTNO STRADALIH, ZATOČENIH I NESTALIH HRVATSKIH BRANITELJA IZ DOMOVINSKOG RATA; GRUPA 2. - SKUPINA II - REUMATSKA OBOLJENJA, KOŽNE BOLESTI, BOLESTI KRVNIH ŽILA I PERIFERNIH ŽIVACA</t>
  </si>
  <si>
    <t>A-289/2023</t>
  </si>
  <si>
    <t>699/2022</t>
  </si>
  <si>
    <t>ANEKS UGOVORU - USLUGA OBRAZOVANJA ODRASLIH SUDIONIKA JAVNIH RADNIH AKTIVNOSTI; GRUPA 4. - OBRAZOVNI PROGRAMI ZA SPECIJALIZIRANA ZANIMANJA U TRGOVINI, EKONOMIJI I MARKETINGU</t>
  </si>
  <si>
    <t>683-2022-EMV</t>
  </si>
  <si>
    <t>16/2023</t>
  </si>
  <si>
    <t>USLUGA OBRAZOVANJA ODRASLIH SUDIONIKA JAVNIH RADNIH AKTIVNOSTI;GRUPA 3 - OBRAZOVNI PROGRAMI IZ PODRUČJA ELEKTROTEHNIKE I STROJARSTVA</t>
  </si>
  <si>
    <t>700/2022</t>
  </si>
  <si>
    <t>USLUGA OBRAZOVANJA ODRASLIH SUDIONIKA JAVNIH RADNIH AKTIVNOSTI; GRUPA 1. - OBRAZOVNI PROGRAMI IZ PODRUČJA POSLOVNE ADMINISTRACIJE I RAČUNALSTVA; GRUPA 2. - OBRAZOVNI PROGRAMI IZ PODRUČJA OSOBNIH USLUGA I ZDRAVSTVENE SKRBI</t>
  </si>
  <si>
    <t>Cijena ponude bez PDV-a: Grupa 1. - 39.000,00 kn, Grupa 2. - 71.600,00 kn.</t>
  </si>
  <si>
    <t>USLUGA OBRAZOVANJA ODRASLIH SUDIONIKA JAVNIH RADNIH AKTIVNOSTI; GRUPA 4. - OBRAZOVNI PROGRAMI ZA SPECIJALIZIRANA ZANIMANJA U TRGOVINI, EKONOMIJI I MARKETINGU</t>
  </si>
  <si>
    <t>1034/2022</t>
  </si>
  <si>
    <t>USLUGE PROGRAMA OSPOSOBLJAVANJA/PREKVALIFIKACIJA KORISNIKA U OKVIRU EUROPSKOG PROJEKTA "PONOVNO AKTIVNI!";GRUPA 4. - VERIFICIRANI OBRAZOVNI PROGRAMI IZ PODRUČJA GRADITELJSTVA</t>
  </si>
  <si>
    <t>685-2022-EMV</t>
  </si>
  <si>
    <t>31.01.2023.</t>
  </si>
  <si>
    <t>USTANOVA ZA OBRAZOVANJE ODRASLIH - ZIRS UČILIŠTE, ZAGREB</t>
  </si>
  <si>
    <t>1211/2024</t>
  </si>
  <si>
    <t>USLUGA BOLNIČKOG LIJEČENJA MEDIICINSKOM REHABILITACIJOM HRVI-A IZ DOMOVINSKOG RATA I ČLANOVA OBITELJI SMRTNO STRADALIH, ZATOČENIH I NESTALIH HRVATSKIH BRANITELJA IZ DOMOVINSKOG RATA;GRUPA 2. - SKUPINA II – REUMATSKA OBOLJENJA, KOŽNE BOLESTI, BOLESTI KRVNIH ŽILA I PERIFERNIH ŽIVACA</t>
  </si>
  <si>
    <t>69-2024-EMV</t>
  </si>
  <si>
    <t>1166/2024</t>
  </si>
  <si>
    <t>USLUGA BOLNIČKOG LIJEČENJA MEDIICINSKOM REHABILITACIJOM HRVI-A IZ DOMOVINSKOG RATA I ČLANOVA OBITELJI SMRTNO STRADALIH, ZATOČENIH I NESTALIH HRVATSKIH BRANITELJA IZ DOMOVINSKOG RATA;GRUPA 1. - SKUPINA I – PREVENCIJA I REHABILITACIJA LOKOMOTORNOG I KRVOŽILNOG SUSTAVA;GRUPA 4. - SKUPINA IV – PREVENCIJA I REHABILITACIJA REUMATSKIH BOLESTI I BOLESTI LOKOMOTORNOG SUSTAVA ČLANOVA OBITELJI</t>
  </si>
  <si>
    <t>Vrijednost po grupama bez pdva: grupa 1=80.752 €; grupa 4=32.480 €</t>
  </si>
  <si>
    <t>299/2024</t>
  </si>
  <si>
    <t>394/2023</t>
  </si>
  <si>
    <t>II. UGOVOR - USLUGA PREVENTIVNE I OBVEZNE PREVENTIVNE DEZINFEKCIJE, DEZINSEKCIJE I DERATIZACIJE NA PODRUČJU GRADA ZAGREBA;GRUPA VI. - OSTALE POSEBNE MJERE PREVENTIVNE I OBVEZNE PREVENTIVNE DEZINFEKCIJE, DEZINSEKCIJE I DERATIZACIJE</t>
  </si>
  <si>
    <t>699-2022-EVV</t>
  </si>
  <si>
    <t>TEHINSPEKT D.O.O., ZAGREB</t>
  </si>
  <si>
    <t>225/2024</t>
  </si>
  <si>
    <t>276/2023</t>
  </si>
  <si>
    <t>II UGOVOR - USLUGA PREVENTIVNE I OBVEZNE PREVENTIVNE DEZINFEKCIJE, DEZINSEKCIJE I DERATIZACIJE NA PODRUČJU GRADA ZAGREBA;GRUPA V. - V. ZONA (PEŠĆENICA - ŽITNJAK, DONJA DUBRAVA I SESVETE)</t>
  </si>
  <si>
    <t>EKO STANDARD D.O.O., ZAGREB</t>
  </si>
  <si>
    <t>210/2024</t>
  </si>
  <si>
    <t>218/2023</t>
  </si>
  <si>
    <t>II. UGOVOIR - USLUGA PREVENTIVNE I OBVEZNE PREVENTIVNE DEZINFEKCIJE, DEZINSEKCIJE I DERATIZACIJE NA PODRUČJU GRADA ZAGREBA;GRUPA I. - I. ZONA (NOVI ZAGREB - ZAPAD, NOVI ZAGREB - ISTOK I BREZOVICA)</t>
  </si>
  <si>
    <t>209/2024</t>
  </si>
  <si>
    <t>180/2023</t>
  </si>
  <si>
    <t>II. UGOVOR - USLUGA PREVENTIVNE I OBVEZNE PREVENTIVNE DEZINFEKCIJE, DEZINSEKCIJE I DERATIZACIJE NA PODRUČJU GRADA ZAGREBA, GRUPA 4 - IV zona ( Donji grad, Maksimir, Trnje i Gornja Dubrava)</t>
  </si>
  <si>
    <t>EKO-DERATIZACIJA D.O.O., ZAGREB</t>
  </si>
  <si>
    <t>208/2024</t>
  </si>
  <si>
    <t>282/2023</t>
  </si>
  <si>
    <t>II. UGOVOR - USLUGA PREVENTIVNE I OBVEZNE PREVENTIVNE DEZINFEKCIJE, DEZINSEKCIJE I DERATIZACIJE NA PODRUČJU GRADA ZAGREBA;GRUPA II. - II. ZONA (ČRNOMEREC, GORNJI GRAD - MEDVEŠČAK, PODSLJEME I TREŠNJEVKA - SJEVER)</t>
  </si>
  <si>
    <t>SANITACIJA D.O.O., ZAGREB</t>
  </si>
  <si>
    <t>USLUGA PREVENTIVNE I OBVEZNE PREVENTIVNE DEZINFEKCIJE, DEZINSEKCIJE I DERATIZACIJE NA PODRUČJU GRADA ZAGREBA;GRUPA VI. - OSTALE POSEBNE MJERE PREVENTIVNE I OBVEZNE PREVENTIVNE DEZINFEKCIJE, DEZINSEKCIJE I DERATIZACIJE</t>
  </si>
  <si>
    <t>USLUGA PREVENTIVNE I OBVEZNE PREVENTIVNE DEZINFEKCIJE, DEZINSEKCIJE I DERATIZACIJE NA PODRUČJU GRADA ZAGREBA;GRUPA II. - II. ZONA (ČRNOMEREC, GORNJI GRAD - MEDVEŠČAK, PODSLJEME I TREŠNJEVKA - SJEVER)</t>
  </si>
  <si>
    <t>USLUGA PREVENTIVNE I OBVEZNE PREVENTIVNE DEZINFEKCIJE, DEZINSEKCIJE I DERATIZACIJE NA PODRUČJU GRADA ZAGREBA;GRUPA V. - V. ZONA (PEŠĆENICA - ŽITNJAK, DONJA DUBRAVA I SESVETE)</t>
  </si>
  <si>
    <t>USLUGA PREVENTIVNE I OBVEZNE PREVENTIVNE DEZINFEKCIJE, DEZINSEKCIJE I DERATIZACIJE NA PODRUČJU GRADA ZAGREBA;GRUPA I. - I. ZONA (NOVI ZAGREB - ZAPAD, NOVI ZAGREB - ISTOK I BREZOVICA)</t>
  </si>
  <si>
    <t>USLUGA PREVENTIVNE I OBVEZNE PREVENTIVNE DEZINFEKCIJE, DEZINSEKCIJE I DERATIZACIJE NA PODRUČJU GRADA ZAGREBA, GRUPA 4 - IV zona ( Donji grad, Maksimir, Trnje i Gornja Dubrava)</t>
  </si>
  <si>
    <t>349/2024</t>
  </si>
  <si>
    <t>502/2023</t>
  </si>
  <si>
    <t>II UGOVOR - USLUGA PREVENTIVNE I OBVEZNE PREVENTIVNE DEZINSEKCIJE KOMARACA NA PODRUČJU GRADA ZAGREBA</t>
  </si>
  <si>
    <t>700-2022-EVV</t>
  </si>
  <si>
    <t>1. Zajednica ponuditelja: 
    TEHINSPEKT D.O.O., ZAGREB
    PESTRID D.O.O., BILJE</t>
  </si>
  <si>
    <t>USLUGA PREVENTIVNE I OBVEZNE PREVENTIVNE DEZINSEKCIJE KOMARACA NA PODRUČJU GRADA ZAGREBA</t>
  </si>
  <si>
    <t>627/2024</t>
  </si>
  <si>
    <t>USLUGA LJETOVANJA DJECE HRVATSKIH BRANITELJA, OSOBA S INVALIDITETOM I DJECE SOCIJALNO UGROŽENIH OBITELJI;1 - GRUPA 1. USLUGA LJETOVANJA DJECE HRVSTKIH BRANITELJA;3 - GRUPA 3. USLUGA LJETOVANJA DJECE SOCIJALNO UGROŽENIH OBITELJI</t>
  </si>
  <si>
    <t>70-2024-EMV</t>
  </si>
  <si>
    <t>Vrijednost po grupama bez pdv-a: grupa 1=15.060 €; grupa 3=72.961 €</t>
  </si>
  <si>
    <t>ZAGREBAČKI HOLDING D.O.O., PODRUŽNICA VLADIMIR NAZOR, ZAGREB</t>
  </si>
  <si>
    <t>625/2024</t>
  </si>
  <si>
    <t>USLUGA LJETOVANJA DJECE HRVATSKIH BRANITELJA, OSOBA S INVALIDITETOM I DJECE SOCIJALNO UGROŽENIH OBITELJI;2. - GRUPA 2. USLUGA LJETOVANJA OSOBA S INVALIDITETOM</t>
  </si>
  <si>
    <t>HRVATSKI CRVENI KRIŽ, GRADSKO DRUŠTVO CRVENOG KRIŽA ZAGREB, ZAGREB</t>
  </si>
  <si>
    <t>1003/2024</t>
  </si>
  <si>
    <t>71-2024-EMV</t>
  </si>
  <si>
    <t>8 mjeseci od početka izvršenja</t>
  </si>
  <si>
    <t>490/2024</t>
  </si>
  <si>
    <t>USLUGA SAVJETOVANJA ZA RANJIVE SKUPINE;GRUPA 1. - USLUGE SVJETOVANJA ZA ČLANOVE HRVATSKIH BRANITELJA LIJEČENIH OD PTSP-A</t>
  </si>
  <si>
    <t>72-2024-EMV</t>
  </si>
  <si>
    <t>10 mjeseci</t>
  </si>
  <si>
    <t>489/2024</t>
  </si>
  <si>
    <t>USLUGA SAVJETOVANJA ZA RANJIVE SKUPINE;GRUPA 2. - USLUGE SAVJETOVANJA ZA HRVATSKE BRANITELJE IZ DOMOVINSKOG RATA I ČLANOVE NJIHOVIH OBITELJI</t>
  </si>
  <si>
    <t>10 mjeseci od potpisa</t>
  </si>
  <si>
    <t>BRANITELJSKA ZADRUGA DANICA ZAGREB, ZAGREB</t>
  </si>
  <si>
    <t>454/2024</t>
  </si>
  <si>
    <t>USLUGA STOMATOLOŠKE ZDRAVSTVENE ZAŠTITE DJECE S TEŠKOĆAMA U RAZVOJU I OSOBA S INVALIDITETOM;GRUPA 2 - STOMATOLOŠKA ZDRAVSTVENA ZAŠTITA OSOBA S INVALIDITETOM</t>
  </si>
  <si>
    <t>73-2024-EMV</t>
  </si>
  <si>
    <t>447/2024</t>
  </si>
  <si>
    <t>647/2024</t>
  </si>
  <si>
    <t>SISTEMATSKI PREGLEDI ZA HRVATSKE BRANITELJE I ČLANOVE OBITELJI SMRTNO STRADALIH I NESTALIH HRVATSKIH BRANITELJA IZ DOMOVINSKOG RATA, BESKUĆNIKE I DRUGE SOCIJALNO UGROŽENE SKUPINE;GRUPA 1. - SISTEMATSKI PREGLEDI ZA HRVATSKE BRANITELJE I ČLANOVE OBITELJI SMRTNO STRADALIH I NESTALIH HRVATSKIH BRANITELJA IZ DOMOVINSKOG RATA;GRUPA 2. - SISTEMATSKI PREGLEDI ZA BESKUĆNIKE I DRUGE SOCIJALNO UGROŽENE SKUPINE</t>
  </si>
  <si>
    <t>74-2024-EMV</t>
  </si>
  <si>
    <t>upisani zbrojeni iznos po grupama, grupa 1. 180.000,00eur, grupa 2. 16.800,00 eur</t>
  </si>
  <si>
    <t>gr.1.= 10 mjeseci, gr.2 = mjeseci</t>
  </si>
  <si>
    <t>1394/2024</t>
  </si>
  <si>
    <t>USLUGA PREVENTIVNE I OBVEZNE PREVENTIVNE DEZINFEKCIJE, DEZINSEKCIJE I DERATIZACIJE NA PODRUČJU GRADA ZAGREBA;GRUPA VI - OSTALE POSEBNE MJERE PREVENTIVNE I OBVEZNE PREVENTIVNE DEZINFEKCIJE, DEZINSEKCIJE I DERATIZACIJE NA PODRUČJU GRADA ZAGREBA</t>
  </si>
  <si>
    <t>76-2024-EVV</t>
  </si>
  <si>
    <t>1365/2024</t>
  </si>
  <si>
    <t>USLUGA PREVENTIVNE I OBVEZNE PREVENTIVNE DEZINFEKCIJE, DEZINSEKCIJE I DERATIZACIJE NA PODRUČJU GRADA ZAGREBA;GRUPA I - I ZONA (NOVI ZAGREB-ZAPAD, NOVI ZAGREB-ISTOK I BREZOVICA)</t>
  </si>
  <si>
    <t>1447/2020</t>
  </si>
  <si>
    <t>USLUGE OSMIŠLJAVANJA I PROMOCIJE JAVNOZDRAVSTVENIH KAMPANJA IZ PODRUČJA ZAŠTITE ZDRAVLJA</t>
  </si>
  <si>
    <t>88-2020-EBV</t>
  </si>
  <si>
    <t>22 mjeseca.</t>
  </si>
  <si>
    <t>WAVES KOMUNIKACIJE D.O.O., POPOVEC</t>
  </si>
  <si>
    <t>1288/2020</t>
  </si>
  <si>
    <t>90-2020-EVV</t>
  </si>
  <si>
    <t>1. Zajednica ponuditelja: 
    ADRIA GRUPA D.O.O., ZAGREB
    ID 90 D.O.O., ZAGREB
    EKO-DERATIZACIJA D.O.O., ZAGREB
    ID EKO D.O.O., ZAGREB
    SANITACIJA D.O.O., ZAGREB</t>
  </si>
  <si>
    <t>1506/2020</t>
  </si>
  <si>
    <t>USLUGA PREVENTIVNE I OBVEZNE PREVENTIVNE DEZINFEKCIJE, DEZINSEKCIJE I DERATIZACIJE NA PODRUČJU GRADA ZAGREBA; GRUPA II. - USLUGA PREVENTIVNE I OBVEZNE PREVENTIVNE DERATIZACIJE NA PODRUČJU GRADA ZAGREBA - II. ZONA (ČRNOMEREC, GORNJI GRAD - MEDVEŠČAK, PODSLJEME I TREŠNJEVKA - SJEVER)</t>
  </si>
  <si>
    <t>92-2020-EVV</t>
  </si>
  <si>
    <t>1. Zajednica ponuditelja: 
    VETERINARSKA STANICA VETAM D.O.O., OSIJEK
    COSMOSOL D.O.O., OSIJEK</t>
  </si>
  <si>
    <t>1424/2020</t>
  </si>
  <si>
    <t>USLUGA PREVENTIVNE I OBVEZNE PREVENTIVNE DEZINFEKCIJE, DEZINSEKCIJE I DERATIZACIJE NA PODRUČJU GRADA ZAGREBA; VI. ZONA - GRUPA VI. - OSTALE POSEBNE MJERE PREVENTIVNE I OBVEZNE PREVENTIVNE DEZINFEKCIJE, DEZINSEKCIJE I DERATIZACIJE NA PODRUČJU GRADA ZAGREBA</t>
  </si>
  <si>
    <t>1. Zajednica ponuditelja: 
    ID 90 D.O.O., ZAGREB
    DEZINSEKCIJA D.O.O., RIJEKA
    SANITACIJA D.O.O., ZAGREB
    ADRIA GRUPA D.O.O., ZAGREB</t>
  </si>
  <si>
    <t>1383/2020</t>
  </si>
  <si>
    <t>USLUGA PREVENTIVNE I OBVEZNE PREVENTIVNE DEZINFEKCIJE, DEZINSEKCIJE I DERATIZACIJE NA PODRUČJU GRADA ZAGREBA;IV. ZONA - GRUPA IV. - IV. ZONA (DONJI GRAD, MAKSIMIR, TRNJE I GORNJA DUBRAVA)</t>
  </si>
  <si>
    <t>1382/2020</t>
  </si>
  <si>
    <t>USLUGA PREVENTIVNE I OBVEZNE PREVENTIVNE DEZINFEKCIJE, DEZINSEKCIJE I DERATIZACIJE NA PODRUČJU GRADA ZAGREBA;I. ZONA - GRUPA I. - I. ZONA (NOVI ZAGREB-ZAPAD, NOVI ZAGREB-ISTOK I BREZOVICA)</t>
  </si>
  <si>
    <t>1360/2020</t>
  </si>
  <si>
    <t>USLUGA PREVENTIVNE I OBVEZNE PREVENTIVNE DEZINFEKCIJE, DEZINSEKCIJE I DERATIZACIJE NA PODRUČJU GRADA ZAGREBA; GRUPA III. - III. ZONA (PODSUSED - VRAPČE, STENJEVEC I TREŠNJEVKA - JUG)</t>
  </si>
  <si>
    <t>1. Zajednica ponuditelja: 
    ADRIA GRUPA D.O.O., ZAGREB
    CIJANIZACIJA D.O.O, ZAGREB
    ID 90 D.O.O., ZAGREB</t>
  </si>
  <si>
    <t>A-237/2022</t>
  </si>
  <si>
    <t>1042/2021</t>
  </si>
  <si>
    <t>USTANOVE GRADA ZAGREBA</t>
  </si>
  <si>
    <t>II. ANEKS - POJEDINAČNI UGOVOR - MLIJEKO I MLIJEČNI PROIZVODI</t>
  </si>
  <si>
    <t>B-1-2021-EVV</t>
  </si>
  <si>
    <t>Ugovorena vrijednost Osnovnog ugovora i Aneksa iznosi 5.457.627,64 kn bez PDV-a.</t>
  </si>
  <si>
    <t>A-404/2022</t>
  </si>
  <si>
    <t>1051/2022</t>
  </si>
  <si>
    <t>ANEKS - KRUH I PEKARSKI PROIZVODI</t>
  </si>
  <si>
    <t>B-1-2022-EVV</t>
  </si>
  <si>
    <t>Ugovorena vrijednost Osnovnog ugovora i Aneksa iznosi 3.733.127,66 kn bez PDV-a.</t>
  </si>
  <si>
    <t>755/2022</t>
  </si>
  <si>
    <t>KRUH I PEKARSKI PROIZVODI</t>
  </si>
  <si>
    <t>478/2024</t>
  </si>
  <si>
    <t>174/2024</t>
  </si>
  <si>
    <t>POJEDINAČNI UGOVOR - NABAVA POMAGALA PRI INKONTINENCIJI</t>
  </si>
  <si>
    <t>B-1-2023-EVV</t>
  </si>
  <si>
    <t>FOKUS MEDICAL D.O.O., SESVETE</t>
  </si>
  <si>
    <t>NABAVA POMAGALA PRI INKONTINENCIJI</t>
  </si>
  <si>
    <t>1028/2024</t>
  </si>
  <si>
    <t>762/2024</t>
  </si>
  <si>
    <t>B-1-2024-EVV</t>
  </si>
  <si>
    <t>po isteku II.Ugovora reg.br.499/2024 odnosno od 11.11.2024. , ne duljem od 12 mjeseci</t>
  </si>
  <si>
    <t>1278/2019</t>
  </si>
  <si>
    <t>SVJEŽA RIBA</t>
  </si>
  <si>
    <t>B-2-2019-EMV</t>
  </si>
  <si>
    <t>VELPRO-CENTAR PLUS D.O.O., ZAGREB</t>
  </si>
  <si>
    <t>83/2024</t>
  </si>
  <si>
    <t>1362/2023</t>
  </si>
  <si>
    <t>POJEDINAČNI UGOVOR - USLUGA ODRŽAVANJA PROGRAMSKOG RJEŠENJA MEDICUS.NET</t>
  </si>
  <si>
    <t>B-2-2023-EVV</t>
  </si>
  <si>
    <t>1 GODINA OD POTPISA</t>
  </si>
  <si>
    <t>USLUGA ODRŽAVANJA PROGRAMSKOG RJEŠENJA MEDICUS.NET</t>
  </si>
  <si>
    <t>1431/2024</t>
  </si>
  <si>
    <t>SVJEŽE MESO PERADI</t>
  </si>
  <si>
    <t>B-2-2024-EVV</t>
  </si>
  <si>
    <t>PERUTNINA PTUJ-PIPO D.O.O., ČAKOVEC</t>
  </si>
  <si>
    <t>499/2024</t>
  </si>
  <si>
    <t>II. UGOVOR - MLIJEKO I MLIJEČNI PROIZVODI</t>
  </si>
  <si>
    <t>B-3-2022-EVV</t>
  </si>
  <si>
    <t>Ograničeni postupak</t>
  </si>
  <si>
    <t>956/2023</t>
  </si>
  <si>
    <t>1205/2024</t>
  </si>
  <si>
    <t>614/2024</t>
  </si>
  <si>
    <t>RIBE I RIBLJI PROIZVODI;GRUPA 1 - KONZERVIRANA RIBA</t>
  </si>
  <si>
    <t>B-3-2023-EVV</t>
  </si>
  <si>
    <t>962/2024</t>
  </si>
  <si>
    <t>613/2024</t>
  </si>
  <si>
    <t>RIBE I RIBLJI PROIZVODI;GRUPA 3 - SMRZNUTA RIBA</t>
  </si>
  <si>
    <t>1 godina od 8.11.2024</t>
  </si>
  <si>
    <t>A-27/2021</t>
  </si>
  <si>
    <t>759/2020</t>
  </si>
  <si>
    <t>ANEKS - POJEDINAČNI UGOVOR - NABAVA POMAGALA PRI INKONTINECIJI</t>
  </si>
  <si>
    <t>B-4-2019-EVV</t>
  </si>
  <si>
    <t>A-456/2020</t>
  </si>
  <si>
    <t>546/2020</t>
  </si>
  <si>
    <t>NABAVA POMAGALA PRI INKONTINECIJI</t>
  </si>
  <si>
    <t>Uk.ug. vrijednost bez PDV-a: 2.865.097,02 kn</t>
  </si>
  <si>
    <t>675/2024</t>
  </si>
  <si>
    <t>II. UGOVOR - SVJEŽE MESO PERADI</t>
  </si>
  <si>
    <t>B-4-2022-EVV</t>
  </si>
  <si>
    <t>6 mjeseci od dana početka izvršenja Ugovora, sukcesivno</t>
  </si>
  <si>
    <t>947/2023</t>
  </si>
  <si>
    <t>928/2024</t>
  </si>
  <si>
    <t>161/2023</t>
  </si>
  <si>
    <t>II. UGOVOR - NADOGRADNJA I ODRŽAVANJE APLIKATIVNOG RJEŠENJA ZA DERATIZACIJU, DEZINFEKCIJU I DEZINSEKCIJU</t>
  </si>
  <si>
    <t>1263-2022-EMV</t>
  </si>
  <si>
    <t>1 godina od sklapanja</t>
  </si>
  <si>
    <t>BCC SERVICES D.O.O., ZAGREB</t>
  </si>
  <si>
    <t>1242/2024</t>
  </si>
  <si>
    <t>KUĆANSKE I HIGIJENSKE POTREPŠTINE TE OPREMA ZA RAD PRUŽATELJA USLUGA KORISNICIMA;GRUPA 2. - OPREMA ZA RAD PRUŽATELJA USLUGA KORISNICIMA</t>
  </si>
  <si>
    <t>1928-2024-EMV</t>
  </si>
  <si>
    <t>32 mjeseca od početka izvršenja</t>
  </si>
  <si>
    <t>ORCUS PLUS D.O.O., ČAVLE</t>
  </si>
  <si>
    <t>256.382,50</t>
  </si>
  <si>
    <t>1.465.475,00</t>
  </si>
  <si>
    <t>398.149,00</t>
  </si>
  <si>
    <t>249.000,00</t>
  </si>
  <si>
    <t>79.894,00</t>
  </si>
  <si>
    <t>435.338,00</t>
  </si>
  <si>
    <t>120.120,00</t>
  </si>
  <si>
    <t>298.876,00</t>
  </si>
  <si>
    <t>62.251,59</t>
  </si>
  <si>
    <t>348.977,00</t>
  </si>
  <si>
    <t>209.340,00</t>
  </si>
  <si>
    <t>70.165,00</t>
  </si>
  <si>
    <t>908.097,60</t>
  </si>
  <si>
    <t>265.394,00</t>
  </si>
  <si>
    <t>1.035.334,20</t>
  </si>
  <si>
    <t>6/2023</t>
  </si>
  <si>
    <t>113.514,00</t>
  </si>
  <si>
    <t>666.816,02</t>
  </si>
  <si>
    <t>7/2023</t>
  </si>
  <si>
    <t>11/2024</t>
  </si>
  <si>
    <t>1.479.967,50</t>
  </si>
  <si>
    <t>560.000,00</t>
  </si>
  <si>
    <t>755.500,00</t>
  </si>
  <si>
    <t>681.528,00</t>
  </si>
  <si>
    <t>522.283,56</t>
  </si>
  <si>
    <t>459.410,00</t>
  </si>
  <si>
    <t>407.538,77</t>
  </si>
  <si>
    <t>87.700,00</t>
  </si>
  <si>
    <t>198.000,00</t>
  </si>
  <si>
    <t>201.298,00</t>
  </si>
  <si>
    <t>100.000,00</t>
  </si>
  <si>
    <t>139.616,00</t>
  </si>
  <si>
    <t>43.400,00</t>
  </si>
  <si>
    <t>42.800,00</t>
  </si>
  <si>
    <t>130.000,00</t>
  </si>
  <si>
    <t>176.112,00</t>
  </si>
  <si>
    <t>318.264,30</t>
  </si>
  <si>
    <t>173.871,75</t>
  </si>
  <si>
    <t>89.402,60</t>
  </si>
  <si>
    <t>129.487,07</t>
  </si>
  <si>
    <t>175.000,00</t>
  </si>
  <si>
    <t>26.569.175,78</t>
  </si>
  <si>
    <t>283.077,00</t>
  </si>
  <si>
    <t>776.349,94</t>
  </si>
  <si>
    <t>148.000,00</t>
  </si>
  <si>
    <t>7.500,00</t>
  </si>
  <si>
    <t>31.682.524,45</t>
  </si>
  <si>
    <t>41.224,03</t>
  </si>
  <si>
    <t>653.400,00</t>
  </si>
  <si>
    <t>300,00</t>
  </si>
  <si>
    <t>104.300,00</t>
  </si>
  <si>
    <t>123.420,00</t>
  </si>
  <si>
    <t>15.380.402,67</t>
  </si>
  <si>
    <t>279.057,38</t>
  </si>
  <si>
    <t>903.135,00</t>
  </si>
  <si>
    <t>1.123.320,00</t>
  </si>
  <si>
    <t>86.043,00</t>
  </si>
  <si>
    <t>884.800,00</t>
  </si>
  <si>
    <t>892.000,00</t>
  </si>
  <si>
    <t>8.040.812,88</t>
  </si>
  <si>
    <t>410.540,00</t>
  </si>
  <si>
    <t>1.599.698,00</t>
  </si>
  <si>
    <t>265.000,00</t>
  </si>
  <si>
    <t>399.376,00</t>
  </si>
  <si>
    <t>642.119,75</t>
  </si>
  <si>
    <t>1.304.639,48</t>
  </si>
  <si>
    <t>419.638,00</t>
  </si>
  <si>
    <t>7.846,60</t>
  </si>
  <si>
    <t>18.800,00</t>
  </si>
  <si>
    <t>14.079,00</t>
  </si>
  <si>
    <t>297.229,00</t>
  </si>
  <si>
    <t>54.536,50</t>
  </si>
  <si>
    <t>30.159,75</t>
  </si>
  <si>
    <t>123.375,00</t>
  </si>
  <si>
    <t>11/2020</t>
  </si>
  <si>
    <t>408.000,00</t>
  </si>
  <si>
    <t>10/2020</t>
  </si>
  <si>
    <t>192.668,00</t>
  </si>
  <si>
    <t>5/2020</t>
  </si>
  <si>
    <t>63.900,00</t>
  </si>
  <si>
    <t>3.591,00</t>
  </si>
  <si>
    <t>56.458,50</t>
  </si>
  <si>
    <t>232.059,72</t>
  </si>
  <si>
    <t>33.440,00</t>
  </si>
  <si>
    <t>14.400,00</t>
  </si>
  <si>
    <t>649.680,00</t>
  </si>
  <si>
    <t>49.993,00</t>
  </si>
  <si>
    <t>426.600,00</t>
  </si>
  <si>
    <t>11.167.853,26</t>
  </si>
  <si>
    <t>436.000,00</t>
  </si>
  <si>
    <t>55.440,00</t>
  </si>
  <si>
    <t>143.976,00</t>
  </si>
  <si>
    <t>99.600,00</t>
  </si>
  <si>
    <t>99.999,84</t>
  </si>
  <si>
    <t>249.999,84</t>
  </si>
  <si>
    <t>9.600,00</t>
  </si>
  <si>
    <t>297.999,84</t>
  </si>
  <si>
    <t>230.593,00</t>
  </si>
  <si>
    <t>951.224,69</t>
  </si>
  <si>
    <t>58.178.420,25</t>
  </si>
  <si>
    <t>302.842,12</t>
  </si>
  <si>
    <t>498.712,00</t>
  </si>
  <si>
    <t>1.148.900,00</t>
  </si>
  <si>
    <t>39.798,00</t>
  </si>
  <si>
    <t>19.000,00</t>
  </si>
  <si>
    <t>309.977,36</t>
  </si>
  <si>
    <t>340.000,00</t>
  </si>
  <si>
    <t>89.000,00</t>
  </si>
  <si>
    <t>96.000,00</t>
  </si>
  <si>
    <t>23.984,00</t>
  </si>
  <si>
    <t>41.750,00</t>
  </si>
  <si>
    <t>149.300,00</t>
  </si>
  <si>
    <t>34.504,00</t>
  </si>
  <si>
    <t>21.400,00</t>
  </si>
  <si>
    <t>72.000,00</t>
  </si>
  <si>
    <t>1.270.838,63</t>
  </si>
  <si>
    <t>86.400,00</t>
  </si>
  <si>
    <t>288.000,00</t>
  </si>
  <si>
    <t>179.000,00</t>
  </si>
  <si>
    <t>435.583,00</t>
  </si>
  <si>
    <t>255.482,00</t>
  </si>
  <si>
    <t>923.800,00</t>
  </si>
  <si>
    <t>65.000,00</t>
  </si>
  <si>
    <t>34.867,20</t>
  </si>
  <si>
    <t>42.844,40</t>
  </si>
  <si>
    <t>819.825,67</t>
  </si>
  <si>
    <t>49.198,85</t>
  </si>
  <si>
    <t>5.557.580,00</t>
  </si>
  <si>
    <t>94.000,00</t>
  </si>
  <si>
    <t>104.000,00</t>
  </si>
  <si>
    <t>799.054,85</t>
  </si>
  <si>
    <t>25.950,00</t>
  </si>
  <si>
    <t>359.900,00</t>
  </si>
  <si>
    <t>330.000,00</t>
  </si>
  <si>
    <t>64.200,00</t>
  </si>
  <si>
    <t>515.861,98</t>
  </si>
  <si>
    <t>43.150,00</t>
  </si>
  <si>
    <t>349.114,00</t>
  </si>
  <si>
    <t>599.503,00</t>
  </si>
  <si>
    <t>219.838,00</t>
  </si>
  <si>
    <t>20.000,00</t>
  </si>
  <si>
    <t>624.569,00</t>
  </si>
  <si>
    <t>1.065.031,00</t>
  </si>
  <si>
    <t>248.658,00</t>
  </si>
  <si>
    <t>709.943,59</t>
  </si>
  <si>
    <t>53.350,00</t>
  </si>
  <si>
    <t>47.750,00</t>
  </si>
  <si>
    <t>156.369,30</t>
  </si>
  <si>
    <t>1.389.724,60</t>
  </si>
  <si>
    <t>189.968,00</t>
  </si>
  <si>
    <t>174.868,00</t>
  </si>
  <si>
    <t>493.507,06</t>
  </si>
  <si>
    <t>1.065.600,00</t>
  </si>
  <si>
    <t>449.814,18</t>
  </si>
  <si>
    <t>1.000.000,00</t>
  </si>
  <si>
    <t>300.830,00</t>
  </si>
  <si>
    <t>189.655,00</t>
  </si>
  <si>
    <t>150.000,00</t>
  </si>
  <si>
    <t>48.554,60</t>
  </si>
  <si>
    <t>999.999,98</t>
  </si>
  <si>
    <t>194.616,00</t>
  </si>
  <si>
    <t>180.846,00</t>
  </si>
  <si>
    <t>5.593.091,00</t>
  </si>
  <si>
    <t>37.400,00</t>
  </si>
  <si>
    <t>88.305,00</t>
  </si>
  <si>
    <t>8.384,28</t>
  </si>
  <si>
    <t>396.330,00</t>
  </si>
  <si>
    <t>54.997,00</t>
  </si>
  <si>
    <t>74.196,00</t>
  </si>
  <si>
    <t>49.425,00</t>
  </si>
  <si>
    <t>50.000,00</t>
  </si>
  <si>
    <t>24.990,00</t>
  </si>
  <si>
    <t>4.800,00</t>
  </si>
  <si>
    <t>11.839,90</t>
  </si>
  <si>
    <t>2.380,00</t>
  </si>
  <si>
    <t>84.800,00</t>
  </si>
  <si>
    <t>155.653,80</t>
  </si>
  <si>
    <t>124.959,00</t>
  </si>
  <si>
    <t>342.000,00</t>
  </si>
  <si>
    <t>2.239.998,32</t>
  </si>
  <si>
    <t>175.920,00</t>
  </si>
  <si>
    <t>1.453.768,80</t>
  </si>
  <si>
    <t>419.645,30</t>
  </si>
  <si>
    <t>32.710,00</t>
  </si>
  <si>
    <t>35.000,00</t>
  </si>
  <si>
    <t>195.627,06</t>
  </si>
  <si>
    <t>13.062,00</t>
  </si>
  <si>
    <t>1.699.953,00</t>
  </si>
  <si>
    <t>2.109.758,00</t>
  </si>
  <si>
    <t>1.031.400,00</t>
  </si>
  <si>
    <t>2.077.326,00</t>
  </si>
  <si>
    <t>1.175.603,04</t>
  </si>
  <si>
    <t>319.200,00</t>
  </si>
  <si>
    <t>3.076.991,60</t>
  </si>
  <si>
    <t>184.400,00</t>
  </si>
  <si>
    <t>83.000,00</t>
  </si>
  <si>
    <t>4.165.759,54</t>
  </si>
  <si>
    <t>520.607,00</t>
  </si>
  <si>
    <t>70.815,95</t>
  </si>
  <si>
    <t>147.160,00</t>
  </si>
  <si>
    <t>1.558.900,00</t>
  </si>
  <si>
    <t>111.443,00</t>
  </si>
  <si>
    <t>2.196.400,00</t>
  </si>
  <si>
    <t>329.916,10</t>
  </si>
  <si>
    <t>61.270,00</t>
  </si>
  <si>
    <t>200.142,50</t>
  </si>
  <si>
    <t>52.832,60</t>
  </si>
  <si>
    <t>13.238,00</t>
  </si>
  <si>
    <t>62.320,00</t>
  </si>
  <si>
    <t>13.276,00</t>
  </si>
  <si>
    <t>5.400,00</t>
  </si>
  <si>
    <t>49.680,00</t>
  </si>
  <si>
    <t>13.330,64</t>
  </si>
  <si>
    <t>179.524,00</t>
  </si>
  <si>
    <t>66.000,00</t>
  </si>
  <si>
    <t>275.510,20</t>
  </si>
  <si>
    <t>889.975,00</t>
  </si>
  <si>
    <t>486.079,97</t>
  </si>
  <si>
    <t>75.507,53</t>
  </si>
  <si>
    <t>100.840,00</t>
  </si>
  <si>
    <t>158.260,00</t>
  </si>
  <si>
    <t>54.375,88</t>
  </si>
  <si>
    <t>81.957,84</t>
  </si>
  <si>
    <t>61.590,00</t>
  </si>
  <si>
    <t>171.537,74</t>
  </si>
  <si>
    <t>93.351,85</t>
  </si>
  <si>
    <t>11.978.000,00</t>
  </si>
  <si>
    <t>182.500,00</t>
  </si>
  <si>
    <t>10/2022</t>
  </si>
  <si>
    <t>68.096,72</t>
  </si>
  <si>
    <t>9/2022</t>
  </si>
  <si>
    <t>154.885,00</t>
  </si>
  <si>
    <t>8/2022</t>
  </si>
  <si>
    <t>35.754,00</t>
  </si>
  <si>
    <t>7/2022</t>
  </si>
  <si>
    <t>85.879,00</t>
  </si>
  <si>
    <t>6/2022</t>
  </si>
  <si>
    <t>157.400,00</t>
  </si>
  <si>
    <t>5/2022</t>
  </si>
  <si>
    <t>4/2022</t>
  </si>
  <si>
    <t>16.911,00</t>
  </si>
  <si>
    <t>3/2022</t>
  </si>
  <si>
    <t>78.210,00</t>
  </si>
  <si>
    <t>87.900,00</t>
  </si>
  <si>
    <t>245.850,00</t>
  </si>
  <si>
    <t>58.200,00</t>
  </si>
  <si>
    <t>309.800,00</t>
  </si>
  <si>
    <t>479.460,00</t>
  </si>
  <si>
    <t>240.000,00</t>
  </si>
  <si>
    <t>479.000,00</t>
  </si>
  <si>
    <t>39.870,00</t>
  </si>
  <si>
    <t>15.983.540,00</t>
  </si>
  <si>
    <t>35.250,00</t>
  </si>
  <si>
    <t>47.700,00</t>
  </si>
  <si>
    <t>54.418,00</t>
  </si>
  <si>
    <t>121.450,00</t>
  </si>
  <si>
    <t>30.584,24</t>
  </si>
  <si>
    <t>39.728,00</t>
  </si>
  <si>
    <t>83.600,00</t>
  </si>
  <si>
    <t>11.923,00</t>
  </si>
  <si>
    <t>5.160,00</t>
  </si>
  <si>
    <t>208.000,00</t>
  </si>
  <si>
    <t>24.800,00</t>
  </si>
  <si>
    <t>189.927,99</t>
  </si>
  <si>
    <t>146.300,00</t>
  </si>
  <si>
    <t>50.734,00</t>
  </si>
  <si>
    <t>1.080.672,00</t>
  </si>
  <si>
    <t>138.100,00</t>
  </si>
  <si>
    <t>19.500,00</t>
  </si>
  <si>
    <t>29.181,36</t>
  </si>
  <si>
    <t>68.600,00</t>
  </si>
  <si>
    <t>16.890,00</t>
  </si>
  <si>
    <t>88.000,00</t>
  </si>
  <si>
    <t>59.080,00</t>
  </si>
  <si>
    <t>114.629,60</t>
  </si>
  <si>
    <t>886.853,88</t>
  </si>
  <si>
    <t>856.000,00</t>
  </si>
  <si>
    <t>195.000,00</t>
  </si>
  <si>
    <t>46.300,00</t>
  </si>
  <si>
    <t>161.390,00</t>
  </si>
  <si>
    <t>129.089,92</t>
  </si>
  <si>
    <t>839.850,50</t>
  </si>
  <si>
    <t>196.152,00</t>
  </si>
  <si>
    <t>75.283,80</t>
  </si>
  <si>
    <t>33.575,00</t>
  </si>
  <si>
    <t>34.165,56</t>
  </si>
  <si>
    <t>81,00</t>
  </si>
  <si>
    <t>241.461,00</t>
  </si>
  <si>
    <t>583,20</t>
  </si>
  <si>
    <t>76.759,00</t>
  </si>
  <si>
    <t>474.500,00</t>
  </si>
  <si>
    <t>18.830,00</t>
  </si>
  <si>
    <t>5.250,00</t>
  </si>
  <si>
    <t>139.000,00</t>
  </si>
  <si>
    <t>146.265,00</t>
  </si>
  <si>
    <t>122.222,50</t>
  </si>
  <si>
    <t>498.850,00</t>
  </si>
  <si>
    <t>114.900,00</t>
  </si>
  <si>
    <t>516.000,00</t>
  </si>
  <si>
    <t>628.700,00</t>
  </si>
  <si>
    <t>52.390,00</t>
  </si>
  <si>
    <t>105.682,00</t>
  </si>
  <si>
    <t>315.400,00</t>
  </si>
  <si>
    <t>252.000,00</t>
  </si>
  <si>
    <t>500.000,00</t>
  </si>
  <si>
    <t>112.530,51</t>
  </si>
  <si>
    <t>7.600,00</t>
  </si>
  <si>
    <t>155.400,00</t>
  </si>
  <si>
    <t>570.450,00</t>
  </si>
  <si>
    <t>462.712,00</t>
  </si>
  <si>
    <t>279.000,00</t>
  </si>
  <si>
    <t>168.900,00</t>
  </si>
  <si>
    <t>41.990,00</t>
  </si>
  <si>
    <t>129.585,00</t>
  </si>
  <si>
    <t>9.400,00</t>
  </si>
  <si>
    <t>18.360,00</t>
  </si>
  <si>
    <t>432.000,00</t>
  </si>
  <si>
    <t>350.400,00</t>
  </si>
  <si>
    <t>89.962,76</t>
  </si>
  <si>
    <t>59.000,00</t>
  </si>
  <si>
    <t>15.830,00</t>
  </si>
  <si>
    <t>27.500,00</t>
  </si>
  <si>
    <t>19.540,60</t>
  </si>
  <si>
    <t>122.000,00</t>
  </si>
  <si>
    <t>171.500,00</t>
  </si>
  <si>
    <t>262.700,00</t>
  </si>
  <si>
    <t>172.700,00</t>
  </si>
  <si>
    <t>16.300,00</t>
  </si>
  <si>
    <t>16.088,96</t>
  </si>
  <si>
    <t>744.700,00</t>
  </si>
  <si>
    <t>1.990.792,03</t>
  </si>
  <si>
    <t>145.300,00</t>
  </si>
  <si>
    <t>1.979,00</t>
  </si>
  <si>
    <t>9.580,00</t>
  </si>
  <si>
    <t>54.308,80</t>
  </si>
  <si>
    <t>41.360,00</t>
  </si>
  <si>
    <t>894.200,00</t>
  </si>
  <si>
    <t>488.500,00</t>
  </si>
  <si>
    <t>51.280,00</t>
  </si>
  <si>
    <t>67.111.500,00</t>
  </si>
  <si>
    <t>74.174,00</t>
  </si>
  <si>
    <t>149.799,00</t>
  </si>
  <si>
    <t>108.960,00</t>
  </si>
  <si>
    <t>91.500,00</t>
  </si>
  <si>
    <t>536.550,00</t>
  </si>
  <si>
    <t>55.266,00</t>
  </si>
  <si>
    <t>1/2022</t>
  </si>
  <si>
    <t>141.783,00</t>
  </si>
  <si>
    <t>1.928,00</t>
  </si>
  <si>
    <t>2.496,00</t>
  </si>
  <si>
    <t>272.830,00</t>
  </si>
  <si>
    <t>66.875,00</t>
  </si>
  <si>
    <t>46.772,40</t>
  </si>
  <si>
    <t>279.093,60</t>
  </si>
  <si>
    <t>559.200,00</t>
  </si>
  <si>
    <t>640.000,00</t>
  </si>
  <si>
    <t>900.000,00</t>
  </si>
  <si>
    <t>400.000,00</t>
  </si>
  <si>
    <t>3/2023</t>
  </si>
  <si>
    <t>73.920,00</t>
  </si>
  <si>
    <t>183.000,00</t>
  </si>
  <si>
    <t>82.340,00</t>
  </si>
  <si>
    <t>430.000,00</t>
  </si>
  <si>
    <t>798.378,62</t>
  </si>
  <si>
    <t>156.940,10</t>
  </si>
  <si>
    <t>4.870,00</t>
  </si>
  <si>
    <t>69.383,09</t>
  </si>
  <si>
    <t>156.280,00</t>
  </si>
  <si>
    <t>19.566,00</t>
  </si>
  <si>
    <t>132.018,60</t>
  </si>
  <si>
    <t>261.400,00</t>
  </si>
  <si>
    <t>356.000,00</t>
  </si>
  <si>
    <t>198.224,00</t>
  </si>
  <si>
    <t>120.620,00</t>
  </si>
  <si>
    <t>296.100,00</t>
  </si>
  <si>
    <t>38.440,00</t>
  </si>
  <si>
    <t>391.006,00</t>
  </si>
  <si>
    <t>219.999,36</t>
  </si>
  <si>
    <t>610.000,00</t>
  </si>
  <si>
    <t>582.000,00</t>
  </si>
  <si>
    <t>653.839,00</t>
  </si>
  <si>
    <t>2.638,20</t>
  </si>
  <si>
    <t>11.992,50</t>
  </si>
  <si>
    <t>99.978,50</t>
  </si>
  <si>
    <t>143.035,00</t>
  </si>
  <si>
    <t>4.586,00</t>
  </si>
  <si>
    <t>43.605,00</t>
  </si>
  <si>
    <t>5.850,00</t>
  </si>
  <si>
    <t>163.962,00</t>
  </si>
  <si>
    <t>5.476.112,36</t>
  </si>
  <si>
    <t>6/2020</t>
  </si>
  <si>
    <t>530.640,00</t>
  </si>
  <si>
    <t>719.249,32</t>
  </si>
  <si>
    <t>452.800,00</t>
  </si>
  <si>
    <t>168.500,00</t>
  </si>
  <si>
    <t>256.000,00</t>
  </si>
  <si>
    <t>69.895,00</t>
  </si>
  <si>
    <t>189.387,00</t>
  </si>
  <si>
    <t>263.975,70</t>
  </si>
  <si>
    <t>15.518,90</t>
  </si>
  <si>
    <t>31.231,00</t>
  </si>
  <si>
    <t>49.500,00</t>
  </si>
  <si>
    <t>139.612,14</t>
  </si>
  <si>
    <t>81.607,00</t>
  </si>
  <si>
    <t>147.652,85</t>
  </si>
  <si>
    <t>184.116,00</t>
  </si>
  <si>
    <t>106.700,00</t>
  </si>
  <si>
    <t>199.940,00</t>
  </si>
  <si>
    <t>850.740,86</t>
  </si>
  <si>
    <t>66.765,40</t>
  </si>
  <si>
    <t>169.852,40</t>
  </si>
  <si>
    <t>39.511,70</t>
  </si>
  <si>
    <t>131.746,58</t>
  </si>
  <si>
    <t>98.535,18</t>
  </si>
  <si>
    <t>85.121,78</t>
  </si>
  <si>
    <t>129.569,06</t>
  </si>
  <si>
    <t>5.110,00</t>
  </si>
  <si>
    <t>166.404,32</t>
  </si>
  <si>
    <t>631.300,00</t>
  </si>
  <si>
    <t>288.890,57</t>
  </si>
  <si>
    <t>194.900,00</t>
  </si>
  <si>
    <t>197.400,00</t>
  </si>
  <si>
    <t>105.246,00</t>
  </si>
  <si>
    <t>191.950,00</t>
  </si>
  <si>
    <t>303.560,00</t>
  </si>
  <si>
    <t>956.778,76</t>
  </si>
  <si>
    <t>355.000,00</t>
  </si>
  <si>
    <t>194.220,17</t>
  </si>
  <si>
    <t>32.100,00</t>
  </si>
  <si>
    <t>551.000,00</t>
  </si>
  <si>
    <t>11/2021</t>
  </si>
  <si>
    <t>333.760,00</t>
  </si>
  <si>
    <t>197.358,00</t>
  </si>
  <si>
    <t>61.900,00</t>
  </si>
  <si>
    <t>134.400,00</t>
  </si>
  <si>
    <t>293.594,00</t>
  </si>
  <si>
    <t>284.100,00</t>
  </si>
  <si>
    <t>39.600,00</t>
  </si>
  <si>
    <t>5.997.184,00</t>
  </si>
  <si>
    <t>2.444.287,04</t>
  </si>
  <si>
    <t>548.160,00</t>
  </si>
  <si>
    <t>2.716.727,00</t>
  </si>
  <si>
    <t>1.579.020,08</t>
  </si>
  <si>
    <t>1.806.430,56</t>
  </si>
  <si>
    <t>5.753.490,80</t>
  </si>
  <si>
    <t>758.720,00</t>
  </si>
  <si>
    <t>1.487.858,41</t>
  </si>
  <si>
    <t>2.404.897,02</t>
  </si>
  <si>
    <t>NIJE U NADLEŽNOSTI OVOGA UGOVORA</t>
  </si>
  <si>
    <t>31.12.2020.</t>
  </si>
  <si>
    <t>dostavljeno za radoblje 31.12.2022.</t>
  </si>
  <si>
    <t>31.10.2024.</t>
  </si>
  <si>
    <t>28.3.2022.</t>
  </si>
  <si>
    <t>Ukupno ugovor +ankes 32.331,28   dostavljeno za razdoblje 31.12.2022.</t>
  </si>
  <si>
    <t>15.7.2021.</t>
  </si>
  <si>
    <t>11.8.2021.</t>
  </si>
  <si>
    <t>21.10.2021.</t>
  </si>
  <si>
    <t>5.1.2022.</t>
  </si>
  <si>
    <t xml:space="preserve">Grupa 1. 23.12.2021.     Grupa 4.  23.12.2021. </t>
  </si>
  <si>
    <t>32486,3              Grupa 1 23.981,68   Grupa 4 8.504,61</t>
  </si>
  <si>
    <r>
      <t>dostavljeno za radoblje 31.12.2022</t>
    </r>
    <r>
      <rPr>
        <sz val="12"/>
        <color rgb="FFFF0000"/>
        <rFont val="Times New Roman"/>
        <family val="1"/>
        <charset val="238"/>
      </rPr>
      <t xml:space="preserve">. </t>
    </r>
  </si>
  <si>
    <t>23.12.2021.</t>
  </si>
  <si>
    <t>5.238.78</t>
  </si>
  <si>
    <t>22.9.2022.</t>
  </si>
  <si>
    <t>25.09.2024.</t>
  </si>
  <si>
    <t>21.11.2024.</t>
  </si>
  <si>
    <t>13.11.2024.</t>
  </si>
  <si>
    <t>29.10.2024.</t>
  </si>
  <si>
    <t>U TIJEKU</t>
  </si>
  <si>
    <t>13.12.2024.</t>
  </si>
  <si>
    <t>22.09.2022.</t>
  </si>
  <si>
    <t>dosavljeno za razdoblje 31.12.2022.</t>
  </si>
  <si>
    <t>19.12.2022.</t>
  </si>
  <si>
    <t>30.09.2022.</t>
  </si>
  <si>
    <t>08.09.2022.</t>
  </si>
  <si>
    <t>21.10.2022.</t>
  </si>
  <si>
    <t>28.10.2022.</t>
  </si>
  <si>
    <t>18.12.2024.</t>
  </si>
  <si>
    <t xml:space="preserve">512.125,00 </t>
  </si>
  <si>
    <t>Nije konzumiran</t>
  </si>
  <si>
    <t>06.08.2024.</t>
  </si>
  <si>
    <t>29.09.2023.</t>
  </si>
  <si>
    <t>28.631,95</t>
  </si>
  <si>
    <t>12.09.2023.</t>
  </si>
  <si>
    <t>15.989,69</t>
  </si>
  <si>
    <t>02.10.2023.</t>
  </si>
  <si>
    <t>Postoji aneks ugovora - reg. broj A-309/2023, (povećanje iznosa ugovora), konačni datum izvršenja 2.10.2023., iznos aneksa 8.470,82 eura</t>
  </si>
  <si>
    <t>6.12.2022.</t>
  </si>
  <si>
    <t>nije Ugovor Bolnice</t>
  </si>
  <si>
    <t>18.10.2024.</t>
  </si>
  <si>
    <t>28.7.2024.</t>
  </si>
  <si>
    <t>Isplaćeni iznos po grupama: V1=16,902,66 €; Grupa V2 - 11.299,19 €</t>
  </si>
  <si>
    <t>27.11.2024.</t>
  </si>
  <si>
    <t>1.8.2024.</t>
  </si>
  <si>
    <t>4.8.2024.</t>
  </si>
  <si>
    <t>Ukupno isplaćeni iznos po grupama : B1=4.238,45 €;  H=6.920,79;  J1=21.637,75 €; J7=1.309,86 €;  L2=4.992,09 €;  N3=947,65 €</t>
  </si>
  <si>
    <t>7.8.2024.</t>
  </si>
  <si>
    <t>Isplaćeni iznos po grupama: Grupa a1=1.277,68 €,   J2= 10,25 €, N6=1.138,57 €,      N7= 1.320,56 €,  P= 71,75 €,       R1= 16.978,53€,    S= 1.192,20 €,   V3= 1.028,59 €,   V7= 334,38 €</t>
  </si>
  <si>
    <t>10.8.2024.</t>
  </si>
  <si>
    <t>Isplaćeni iznos po grupama:  Grupa a2=143,70 €; Grupa b3=147,72 €; Grupa c1=764,11 €; Grupa c2=3,14 €;   Grupa d2=193,32 €; Grupa d3=32.845,47 €; Grupa g=131,44 e; grupa j6=1.064,01 €; grupa L1=5.474,06 €; grupa n4=102,78 €; grupa r2=3.372,42 €; grupa r3=138.122,31 €</t>
  </si>
  <si>
    <t>Aneks ne postoji</t>
  </si>
  <si>
    <t>18.9.2024.</t>
  </si>
  <si>
    <t>Isplaćeni iznos po grupama: v1=8.451,33€; v2= 5.649,60€</t>
  </si>
  <si>
    <t>Isplaćeni iznos po grupama:  B1=2.119,23 €; H=3.460,40 €; J1=10.818,88 €; J7=654,93 €; L2=2.496,05 €; N3=473,83 €</t>
  </si>
  <si>
    <t>Isplaćeni iznos po grupama:  A1=638,84 €; J2=5,13 €; N6=569,29 €; N7=660,28 €; P=35,88 €; R1=8.489,27 €; S=596,10 €; V3=514,30 €; V7=167,19 €</t>
  </si>
  <si>
    <t>Isplaćeni iznos po grupama:   A2=71,85 €, B3= 73,86 €, C1=382,96 €, C2=1,57 €, D2=96,66 €, D3=16.422,74 €, G=65,72 €, J6=532,01 €, L1=2.737,03 €, N4=51,395 €, R2=1.686,21 €, R3=69,061,16 €</t>
  </si>
  <si>
    <t>10.08.2023.</t>
  </si>
  <si>
    <t>31.12.2024. (izvršenje iznos u anexu)</t>
  </si>
  <si>
    <t>31.12.2024. (izvršenje za grupu 8  u anexu)</t>
  </si>
  <si>
    <t>grupa 5 7.919,30</t>
  </si>
  <si>
    <t>31.12.2024.(izvršenje iznos u anexu)</t>
  </si>
  <si>
    <t>18.09.2023.</t>
  </si>
  <si>
    <t>19.09.2024.</t>
  </si>
  <si>
    <t>13.03.2024.</t>
  </si>
  <si>
    <t>06.03.2024.</t>
  </si>
  <si>
    <t>08.03.2024.</t>
  </si>
  <si>
    <t>23.01.2025.</t>
  </si>
  <si>
    <t>Grupa 2 - 3.658,40
Grupa 4 - 5.952,14
Grupa 7 - 1.958,47
Grupa 10 -1.885,12</t>
  </si>
  <si>
    <t>16.01.2025.</t>
  </si>
  <si>
    <t>30.07.2024.</t>
  </si>
  <si>
    <t>25.6.2024.</t>
  </si>
  <si>
    <t>25.06.2024.</t>
  </si>
  <si>
    <t>16.10.2024.</t>
  </si>
  <si>
    <t xml:space="preserve"> končan datum izvršenja za svaku grupu je 23.01.2025</t>
  </si>
  <si>
    <t>27.07.2024.</t>
  </si>
  <si>
    <t>sve iskorišteno, sklopljen Anex na devet mjesečnih iznosa 7.468,65 s PDV-om</t>
  </si>
  <si>
    <t>grupa 5=246,45*5% PDV
grupa11=440,36* 5% PDV</t>
  </si>
  <si>
    <t>iskoristili manji iznos od ugovorenog te se preostali iznos prenio u  Anex ugovor A-99/2024</t>
  </si>
  <si>
    <t>iznos obuhvaća preostali dio  Ugovora 216/2023 i dio do potpisa novog Ugovora 653/2024</t>
  </si>
  <si>
    <t>Grupa 1 -2.237,88
Grupa 6 -8.792,41
Grupa 8 -5.756,39
Grupa 9 - 738,58</t>
  </si>
  <si>
    <t>grupa 5=258,78
grupa11=462,38</t>
  </si>
  <si>
    <t>01.05.2024.</t>
  </si>
  <si>
    <t>zbog povećanja iznosa premija za sve vrste osiguranja sklopljen je Anex OS, koji je iskorišten u potpunosti. Na temelju Anexa OS sklopljen je drugi Ugovor za usluge osiguranja 707/2023 na iznos 9.8434,35 eura a njegovo važenje je bilo od 01.05.2023.-01.05.2024.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</si>
</sst>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2"/>
      <name val="Times New Roman"/>
      <family val="1"/>
      <charset val="238"/>
    </font>
    <font>
      <sz val="12"/>
      <name val="Times New Roman"/>
      <family val="1"/>
      <charset val="238"/>
    </font>
    <font>
      <sz val="12"/>
      <color theme="1"/>
      <name val="Times New Roman"/>
      <family val="1"/>
      <charset val="238"/>
    </font>
    <font>
      <b/>
      <sz val="12"/>
      <color rgb="FF000000"/>
      <name val="Times New Roman"/>
      <family val="1"/>
      <charset val="238"/>
    </font>
    <font>
      <b/>
      <sz val="12"/>
      <color theme="1"/>
      <name val="Times New Roman"/>
      <family val="1"/>
      <charset val="238"/>
    </font>
    <font>
      <sz val="8"/>
      <name val="Calibri"/>
      <family val="2"/>
      <charset val="238"/>
      <scheme val="minor"/>
    </font>
    <font>
      <sz val="10"/>
      <name val="Times New Roman"/>
      <family val="1"/>
      <charset val="238"/>
    </font>
    <font>
      <sz val="12"/>
      <color rgb="FFFF0000"/>
      <name val="Times New Roman"/>
      <family val="1"/>
      <charset val="238"/>
    </font>
    <font>
      <i/>
      <sz val="12"/>
      <name val="Times New Roman"/>
      <family val="1"/>
      <charset val="238"/>
    </font>
    <font>
      <sz val="12"/>
      <color rgb="FF000000"/>
      <name val="Times New Roman"/>
      <family val="1"/>
      <charset val="238"/>
    </font>
    <font>
      <sz val="10"/>
      <color theme="1"/>
      <name val="Times New Roman"/>
      <family val="1"/>
      <charset val="23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3" fillId="0" borderId="0" xfId="0" applyFont="1" applyAlignment="1">
      <alignment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4" fontId="3" fillId="0" borderId="0" xfId="0" applyNumberFormat="1" applyFont="1" applyAlignment="1">
      <alignment horizontal="center" wrapText="1"/>
    </xf>
    <xf numFmtId="14" fontId="3" fillId="0" borderId="0" xfId="0" applyNumberFormat="1" applyFont="1" applyAlignment="1">
      <alignment horizontal="center" vertical="center" wrapText="1"/>
    </xf>
    <xf numFmtId="14" fontId="3" fillId="0" borderId="0" xfId="0" applyNumberFormat="1" applyFont="1" applyAlignment="1">
      <alignment horizontal="center" wrapText="1"/>
    </xf>
    <xf numFmtId="4" fontId="3"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4" fontId="3" fillId="0" borderId="0" xfId="0" applyNumberFormat="1" applyFont="1" applyFill="1" applyAlignment="1">
      <alignment wrapText="1"/>
    </xf>
    <xf numFmtId="0" fontId="11" fillId="5" borderId="1" xfId="0" applyFont="1" applyFill="1" applyBorder="1" applyAlignment="1">
      <alignment horizontal="left" vertical="center" wrapText="1"/>
    </xf>
    <xf numFmtId="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 fontId="3" fillId="5" borderId="1" xfId="0" applyNumberFormat="1" applyFont="1" applyFill="1" applyBorder="1" applyAlignment="1">
      <alignment horizontal="left" vertical="center" wrapText="1"/>
    </xf>
  </cellXfs>
  <cellStyles count="1">
    <cellStyle name="Normalno"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W11323"/>
  <sheetViews>
    <sheetView showGridLines="0" tabSelected="1" zoomScale="90" zoomScaleNormal="90" workbookViewId="0">
      <pane xSplit="2" ySplit="2" topLeftCell="I3" activePane="bottomRight" state="frozen"/>
      <selection pane="topRight" activeCell="C1" sqref="C1"/>
      <selection pane="bottomLeft" activeCell="A3" sqref="A3"/>
      <selection pane="bottomRight" activeCell="V384" sqref="V384"/>
    </sheetView>
  </sheetViews>
  <sheetFormatPr defaultColWidth="11.140625" defaultRowHeight="15.75" x14ac:dyDescent="0.25"/>
  <cols>
    <col min="1" max="1" width="7.7109375" style="8" customWidth="1"/>
    <col min="2" max="2" width="11.85546875" style="9" customWidth="1"/>
    <col min="3" max="3" width="9.85546875" style="1" customWidth="1"/>
    <col min="4" max="4" width="11.85546875" style="8" customWidth="1"/>
    <col min="5" max="5" width="15" style="8" customWidth="1"/>
    <col min="6" max="6" width="8.85546875" style="8" bestFit="1" customWidth="1"/>
    <col min="7" max="7" width="31.140625" style="1" customWidth="1"/>
    <col min="8" max="8" width="18" style="1" customWidth="1"/>
    <col min="9" max="9" width="39.28515625" style="8" customWidth="1"/>
    <col min="10" max="11" width="11.42578125" style="8" customWidth="1"/>
    <col min="12" max="13" width="17" style="10" customWidth="1"/>
    <col min="14" max="14" width="16.140625" style="1" customWidth="1"/>
    <col min="15" max="15" width="18.28515625" style="11" customWidth="1"/>
    <col min="16" max="16" width="14" style="12" customWidth="1"/>
    <col min="17" max="17" width="32.5703125" style="8" customWidth="1"/>
    <col min="18" max="18" width="13.85546875" style="1" customWidth="1"/>
    <col min="19" max="19" width="16.85546875" style="8" customWidth="1"/>
    <col min="20" max="20" width="15.140625" style="13" customWidth="1"/>
    <col min="21" max="21" width="11.140625" style="1"/>
    <col min="22" max="23" width="14.42578125" style="1" bestFit="1" customWidth="1"/>
    <col min="24" max="16384" width="11.140625" style="1"/>
  </cols>
  <sheetData>
    <row r="1" spans="1:20" ht="63" x14ac:dyDescent="0.25">
      <c r="A1" s="2" t="s">
        <v>0</v>
      </c>
      <c r="B1" s="3" t="s">
        <v>1</v>
      </c>
      <c r="C1" s="2" t="s">
        <v>2</v>
      </c>
      <c r="D1" s="3" t="s">
        <v>3</v>
      </c>
      <c r="E1" s="3" t="s">
        <v>4</v>
      </c>
      <c r="F1" s="2" t="s">
        <v>5</v>
      </c>
      <c r="G1" s="3" t="s">
        <v>6</v>
      </c>
      <c r="H1" s="3" t="s">
        <v>7</v>
      </c>
      <c r="I1" s="3" t="s">
        <v>8</v>
      </c>
      <c r="J1" s="2" t="s">
        <v>9</v>
      </c>
      <c r="K1" s="3" t="s">
        <v>10</v>
      </c>
      <c r="L1" s="4" t="s">
        <v>11</v>
      </c>
      <c r="M1" s="4" t="s">
        <v>26</v>
      </c>
      <c r="N1" s="4" t="s">
        <v>27</v>
      </c>
      <c r="O1" s="7" t="s">
        <v>12</v>
      </c>
      <c r="P1" s="7" t="s">
        <v>13</v>
      </c>
      <c r="Q1" s="2" t="s">
        <v>14</v>
      </c>
      <c r="R1" s="5" t="s">
        <v>15</v>
      </c>
      <c r="S1" s="6" t="s">
        <v>16</v>
      </c>
      <c r="T1" s="5" t="s">
        <v>17</v>
      </c>
    </row>
    <row r="2" spans="1:20" ht="12.75" customHeight="1" x14ac:dyDescent="0.25">
      <c r="A2" s="14">
        <f>COLUMN()</f>
        <v>1</v>
      </c>
      <c r="B2" s="14">
        <f>COLUMN()</f>
        <v>2</v>
      </c>
      <c r="C2" s="14">
        <f>COLUMN()</f>
        <v>3</v>
      </c>
      <c r="D2" s="14">
        <f>COLUMN()</f>
        <v>4</v>
      </c>
      <c r="E2" s="14">
        <f>COLUMN()</f>
        <v>5</v>
      </c>
      <c r="F2" s="14">
        <f>COLUMN()</f>
        <v>6</v>
      </c>
      <c r="G2" s="14">
        <f>COLUMN()</f>
        <v>7</v>
      </c>
      <c r="H2" s="14">
        <f>COLUMN()</f>
        <v>8</v>
      </c>
      <c r="I2" s="14">
        <f>COLUMN()</f>
        <v>9</v>
      </c>
      <c r="J2" s="14">
        <f>COLUMN()</f>
        <v>10</v>
      </c>
      <c r="K2" s="14">
        <f>COLUMN()</f>
        <v>11</v>
      </c>
      <c r="L2" s="14">
        <f>COLUMN()</f>
        <v>12</v>
      </c>
      <c r="M2" s="14">
        <f>COLUMN()</f>
        <v>13</v>
      </c>
      <c r="N2" s="14">
        <f>COLUMN()</f>
        <v>14</v>
      </c>
      <c r="O2" s="14">
        <f>COLUMN()</f>
        <v>15</v>
      </c>
      <c r="P2" s="14">
        <f>COLUMN()</f>
        <v>16</v>
      </c>
      <c r="Q2" s="14">
        <f>COLUMN()</f>
        <v>17</v>
      </c>
      <c r="R2" s="15">
        <f>COLUMN()</f>
        <v>18</v>
      </c>
      <c r="S2" s="15">
        <f>COLUMN()</f>
        <v>19</v>
      </c>
      <c r="T2" s="15">
        <f>COLUMN()</f>
        <v>20</v>
      </c>
    </row>
    <row r="3" spans="1:20" ht="47.25" hidden="1" x14ac:dyDescent="0.25">
      <c r="A3" s="16">
        <v>1</v>
      </c>
      <c r="B3" s="17" t="s">
        <v>103</v>
      </c>
      <c r="C3" s="16" t="s">
        <v>18</v>
      </c>
      <c r="D3" s="16" t="s">
        <v>19</v>
      </c>
      <c r="E3" s="16" t="s">
        <v>19</v>
      </c>
      <c r="F3" s="16" t="s">
        <v>22</v>
      </c>
      <c r="G3" s="16" t="s">
        <v>104</v>
      </c>
      <c r="H3" s="16"/>
      <c r="I3" s="16" t="s">
        <v>105</v>
      </c>
      <c r="J3" s="16" t="s">
        <v>106</v>
      </c>
      <c r="K3" s="16" t="s">
        <v>20</v>
      </c>
      <c r="L3" s="19">
        <v>34027.81</v>
      </c>
      <c r="M3" s="19" t="s">
        <v>4037</v>
      </c>
      <c r="N3" s="16"/>
      <c r="O3" s="18">
        <v>44909</v>
      </c>
      <c r="P3" s="18" t="s">
        <v>24</v>
      </c>
      <c r="Q3" s="16" t="s">
        <v>107</v>
      </c>
      <c r="R3" s="16" t="s">
        <v>19</v>
      </c>
      <c r="S3" s="16" t="s">
        <v>19</v>
      </c>
      <c r="T3" s="19"/>
    </row>
    <row r="4" spans="1:20" ht="47.25" hidden="1" x14ac:dyDescent="0.25">
      <c r="A4" s="16">
        <v>2</v>
      </c>
      <c r="B4" s="17" t="s">
        <v>108</v>
      </c>
      <c r="C4" s="16" t="s">
        <v>18</v>
      </c>
      <c r="D4" s="16" t="s">
        <v>19</v>
      </c>
      <c r="E4" s="16" t="s">
        <v>19</v>
      </c>
      <c r="F4" s="16" t="s">
        <v>22</v>
      </c>
      <c r="G4" s="16" t="s">
        <v>104</v>
      </c>
      <c r="H4" s="16"/>
      <c r="I4" s="16" t="s">
        <v>109</v>
      </c>
      <c r="J4" s="16" t="s">
        <v>110</v>
      </c>
      <c r="K4" s="16" t="s">
        <v>20</v>
      </c>
      <c r="L4" s="19">
        <v>30397.5</v>
      </c>
      <c r="M4" s="19"/>
      <c r="N4" s="16"/>
      <c r="O4" s="18">
        <v>45296</v>
      </c>
      <c r="P4" s="18" t="s">
        <v>23</v>
      </c>
      <c r="Q4" s="16" t="s">
        <v>111</v>
      </c>
      <c r="R4" s="16" t="s">
        <v>4505</v>
      </c>
      <c r="S4" s="16" t="s">
        <v>19</v>
      </c>
      <c r="T4" s="19"/>
    </row>
    <row r="5" spans="1:20" ht="63" hidden="1" x14ac:dyDescent="0.25">
      <c r="A5" s="16">
        <v>3</v>
      </c>
      <c r="B5" s="17" t="s">
        <v>112</v>
      </c>
      <c r="C5" s="16" t="s">
        <v>18</v>
      </c>
      <c r="D5" s="16" t="s">
        <v>19</v>
      </c>
      <c r="E5" s="16" t="s">
        <v>19</v>
      </c>
      <c r="F5" s="16" t="s">
        <v>22</v>
      </c>
      <c r="G5" s="16" t="s">
        <v>104</v>
      </c>
      <c r="H5" s="16"/>
      <c r="I5" s="16" t="s">
        <v>113</v>
      </c>
      <c r="J5" s="16" t="s">
        <v>114</v>
      </c>
      <c r="K5" s="16" t="s">
        <v>20</v>
      </c>
      <c r="L5" s="19">
        <v>30011.95</v>
      </c>
      <c r="M5" s="19"/>
      <c r="N5" s="16"/>
      <c r="O5" s="18">
        <v>44925</v>
      </c>
      <c r="P5" s="18" t="s">
        <v>115</v>
      </c>
      <c r="Q5" s="16" t="s">
        <v>111</v>
      </c>
      <c r="R5" s="16" t="s">
        <v>19</v>
      </c>
      <c r="S5" s="16" t="s">
        <v>19</v>
      </c>
      <c r="T5" s="19"/>
    </row>
    <row r="6" spans="1:20" ht="47.25" hidden="1" x14ac:dyDescent="0.25">
      <c r="A6" s="16">
        <v>4</v>
      </c>
      <c r="B6" s="17" t="s">
        <v>116</v>
      </c>
      <c r="C6" s="16" t="s">
        <v>18</v>
      </c>
      <c r="D6" s="16" t="s">
        <v>19</v>
      </c>
      <c r="E6" s="16" t="s">
        <v>19</v>
      </c>
      <c r="F6" s="16" t="s">
        <v>22</v>
      </c>
      <c r="G6" s="16" t="s">
        <v>104</v>
      </c>
      <c r="H6" s="16"/>
      <c r="I6" s="16" t="s">
        <v>117</v>
      </c>
      <c r="J6" s="16" t="s">
        <v>118</v>
      </c>
      <c r="K6" s="16" t="s">
        <v>20</v>
      </c>
      <c r="L6" s="19">
        <v>30770</v>
      </c>
      <c r="M6" s="19"/>
      <c r="N6" s="16"/>
      <c r="O6" s="18">
        <v>45296</v>
      </c>
      <c r="P6" s="18" t="s">
        <v>23</v>
      </c>
      <c r="Q6" s="16" t="s">
        <v>119</v>
      </c>
      <c r="R6" s="16" t="s">
        <v>4505</v>
      </c>
      <c r="S6" s="16" t="s">
        <v>19</v>
      </c>
      <c r="T6" s="19"/>
    </row>
    <row r="7" spans="1:20" ht="47.25" hidden="1" x14ac:dyDescent="0.25">
      <c r="A7" s="16">
        <v>5</v>
      </c>
      <c r="B7" s="17" t="s">
        <v>120</v>
      </c>
      <c r="C7" s="16" t="s">
        <v>18</v>
      </c>
      <c r="D7" s="16" t="s">
        <v>19</v>
      </c>
      <c r="E7" s="16" t="s">
        <v>19</v>
      </c>
      <c r="F7" s="16" t="s">
        <v>22</v>
      </c>
      <c r="G7" s="16" t="s">
        <v>121</v>
      </c>
      <c r="H7" s="16"/>
      <c r="I7" s="16" t="s">
        <v>122</v>
      </c>
      <c r="J7" s="16" t="s">
        <v>123</v>
      </c>
      <c r="K7" s="16" t="s">
        <v>20</v>
      </c>
      <c r="L7" s="19">
        <v>39481.199999999997</v>
      </c>
      <c r="M7" s="19"/>
      <c r="N7" s="16"/>
      <c r="O7" s="18">
        <v>45615</v>
      </c>
      <c r="P7" s="18" t="s">
        <v>124</v>
      </c>
      <c r="Q7" s="16" t="s">
        <v>119</v>
      </c>
      <c r="R7" s="16" t="s">
        <v>4505</v>
      </c>
      <c r="S7" s="16" t="s">
        <v>19</v>
      </c>
      <c r="T7" s="19"/>
    </row>
    <row r="8" spans="1:20" ht="126" hidden="1" x14ac:dyDescent="0.25">
      <c r="A8" s="16">
        <v>6</v>
      </c>
      <c r="B8" s="17" t="s">
        <v>125</v>
      </c>
      <c r="C8" s="16" t="s">
        <v>33</v>
      </c>
      <c r="D8" s="16" t="s">
        <v>19</v>
      </c>
      <c r="E8" s="16" t="s">
        <v>19</v>
      </c>
      <c r="F8" s="16" t="s">
        <v>22</v>
      </c>
      <c r="G8" s="16" t="s">
        <v>126</v>
      </c>
      <c r="H8" s="16"/>
      <c r="I8" s="16" t="s">
        <v>127</v>
      </c>
      <c r="J8" s="16" t="s">
        <v>128</v>
      </c>
      <c r="K8" s="16" t="s">
        <v>38</v>
      </c>
      <c r="L8" s="19">
        <v>107806</v>
      </c>
      <c r="M8" s="19"/>
      <c r="N8" s="16"/>
      <c r="O8" s="18">
        <v>45148</v>
      </c>
      <c r="P8" s="18" t="s">
        <v>39</v>
      </c>
      <c r="Q8" s="16" t="s">
        <v>107</v>
      </c>
      <c r="R8" s="16" t="s">
        <v>4505</v>
      </c>
      <c r="S8" s="16" t="s">
        <v>19</v>
      </c>
      <c r="T8" s="19"/>
    </row>
    <row r="9" spans="1:20" ht="63" hidden="1" x14ac:dyDescent="0.25">
      <c r="A9" s="16">
        <v>7</v>
      </c>
      <c r="B9" s="17" t="s">
        <v>129</v>
      </c>
      <c r="C9" s="16" t="s">
        <v>18</v>
      </c>
      <c r="D9" s="16" t="s">
        <v>19</v>
      </c>
      <c r="E9" s="16" t="s">
        <v>19</v>
      </c>
      <c r="F9" s="16" t="s">
        <v>22</v>
      </c>
      <c r="G9" s="16" t="s">
        <v>130</v>
      </c>
      <c r="H9" s="16"/>
      <c r="I9" s="16" t="s">
        <v>122</v>
      </c>
      <c r="J9" s="16" t="s">
        <v>131</v>
      </c>
      <c r="K9" s="16" t="s">
        <v>20</v>
      </c>
      <c r="L9" s="19">
        <v>32899.5</v>
      </c>
      <c r="M9" s="19"/>
      <c r="N9" s="16"/>
      <c r="O9" s="18">
        <v>45566</v>
      </c>
      <c r="P9" s="18" t="s">
        <v>132</v>
      </c>
      <c r="Q9" s="16" t="s">
        <v>119</v>
      </c>
      <c r="R9" s="16" t="s">
        <v>4505</v>
      </c>
      <c r="S9" s="16" t="s">
        <v>19</v>
      </c>
      <c r="T9" s="19"/>
    </row>
    <row r="10" spans="1:20" ht="78.75" hidden="1" x14ac:dyDescent="0.25">
      <c r="A10" s="16">
        <v>8</v>
      </c>
      <c r="B10" s="17" t="s">
        <v>133</v>
      </c>
      <c r="C10" s="16" t="s">
        <v>59</v>
      </c>
      <c r="D10" s="16" t="s">
        <v>134</v>
      </c>
      <c r="E10" s="16" t="s">
        <v>19</v>
      </c>
      <c r="F10" s="16" t="s">
        <v>28</v>
      </c>
      <c r="G10" s="16" t="s">
        <v>135</v>
      </c>
      <c r="H10" s="16"/>
      <c r="I10" s="16" t="s">
        <v>136</v>
      </c>
      <c r="J10" s="16" t="s">
        <v>137</v>
      </c>
      <c r="K10" s="16" t="s">
        <v>60</v>
      </c>
      <c r="L10" s="19">
        <v>68022.289999999994</v>
      </c>
      <c r="M10" s="19"/>
      <c r="N10" s="16"/>
      <c r="O10" s="18">
        <v>45475</v>
      </c>
      <c r="P10" s="18" t="s">
        <v>138</v>
      </c>
      <c r="Q10" s="16" t="s">
        <v>139</v>
      </c>
      <c r="R10" s="16" t="s">
        <v>4505</v>
      </c>
      <c r="S10" s="16" t="s">
        <v>19</v>
      </c>
      <c r="T10" s="19"/>
    </row>
    <row r="11" spans="1:20" ht="126" hidden="1" x14ac:dyDescent="0.25">
      <c r="A11" s="16">
        <v>9</v>
      </c>
      <c r="B11" s="17" t="s">
        <v>134</v>
      </c>
      <c r="C11" s="16" t="s">
        <v>33</v>
      </c>
      <c r="D11" s="16" t="s">
        <v>19</v>
      </c>
      <c r="E11" s="16" t="s">
        <v>19</v>
      </c>
      <c r="F11" s="16" t="s">
        <v>28</v>
      </c>
      <c r="G11" s="16" t="s">
        <v>135</v>
      </c>
      <c r="H11" s="16"/>
      <c r="I11" s="16" t="s">
        <v>140</v>
      </c>
      <c r="J11" s="16" t="s">
        <v>137</v>
      </c>
      <c r="K11" s="16" t="s">
        <v>38</v>
      </c>
      <c r="L11" s="19">
        <v>136044.57999999999</v>
      </c>
      <c r="M11" s="19"/>
      <c r="N11" s="16"/>
      <c r="O11" s="18">
        <v>44959</v>
      </c>
      <c r="P11" s="18" t="s">
        <v>34</v>
      </c>
      <c r="Q11" s="16" t="s">
        <v>139</v>
      </c>
      <c r="R11" s="16"/>
      <c r="S11" s="16" t="s">
        <v>19</v>
      </c>
      <c r="T11" s="19"/>
    </row>
    <row r="12" spans="1:20" ht="47.25" hidden="1" x14ac:dyDescent="0.25">
      <c r="A12" s="16">
        <v>10</v>
      </c>
      <c r="B12" s="17" t="s">
        <v>141</v>
      </c>
      <c r="C12" s="16" t="s">
        <v>18</v>
      </c>
      <c r="D12" s="16" t="s">
        <v>19</v>
      </c>
      <c r="E12" s="16" t="s">
        <v>19</v>
      </c>
      <c r="F12" s="16" t="s">
        <v>22</v>
      </c>
      <c r="G12" s="16" t="s">
        <v>135</v>
      </c>
      <c r="H12" s="16"/>
      <c r="I12" s="16" t="s">
        <v>142</v>
      </c>
      <c r="J12" s="16" t="s">
        <v>143</v>
      </c>
      <c r="K12" s="16" t="s">
        <v>20</v>
      </c>
      <c r="L12" s="19">
        <v>10297.620000000001</v>
      </c>
      <c r="M12" s="19"/>
      <c r="N12" s="16"/>
      <c r="O12" s="18">
        <v>45497</v>
      </c>
      <c r="P12" s="18" t="s">
        <v>35</v>
      </c>
      <c r="Q12" s="16" t="s">
        <v>99</v>
      </c>
      <c r="R12" s="16" t="s">
        <v>4505</v>
      </c>
      <c r="S12" s="16" t="s">
        <v>19</v>
      </c>
      <c r="T12" s="19"/>
    </row>
    <row r="13" spans="1:20" ht="94.5" hidden="1" x14ac:dyDescent="0.25">
      <c r="A13" s="16">
        <v>11</v>
      </c>
      <c r="B13" s="17" t="s">
        <v>144</v>
      </c>
      <c r="C13" s="16" t="s">
        <v>18</v>
      </c>
      <c r="D13" s="16" t="s">
        <v>19</v>
      </c>
      <c r="E13" s="16" t="s">
        <v>19</v>
      </c>
      <c r="F13" s="16" t="s">
        <v>22</v>
      </c>
      <c r="G13" s="16" t="s">
        <v>135</v>
      </c>
      <c r="H13" s="16"/>
      <c r="I13" s="16" t="s">
        <v>145</v>
      </c>
      <c r="J13" s="16" t="s">
        <v>143</v>
      </c>
      <c r="K13" s="16" t="s">
        <v>20</v>
      </c>
      <c r="L13" s="19">
        <v>35683.599999999999</v>
      </c>
      <c r="M13" s="19"/>
      <c r="N13" s="16" t="s">
        <v>146</v>
      </c>
      <c r="O13" s="18">
        <v>45476</v>
      </c>
      <c r="P13" s="18" t="s">
        <v>66</v>
      </c>
      <c r="Q13" s="16" t="s">
        <v>147</v>
      </c>
      <c r="R13" s="16" t="s">
        <v>4505</v>
      </c>
      <c r="S13" s="16" t="s">
        <v>19</v>
      </c>
      <c r="T13" s="19"/>
    </row>
    <row r="14" spans="1:20" ht="47.25" hidden="1" x14ac:dyDescent="0.25">
      <c r="A14" s="16">
        <v>12</v>
      </c>
      <c r="B14" s="17" t="s">
        <v>148</v>
      </c>
      <c r="C14" s="16" t="s">
        <v>18</v>
      </c>
      <c r="D14" s="16" t="s">
        <v>19</v>
      </c>
      <c r="E14" s="16" t="s">
        <v>19</v>
      </c>
      <c r="F14" s="16" t="s">
        <v>22</v>
      </c>
      <c r="G14" s="16" t="s">
        <v>135</v>
      </c>
      <c r="H14" s="16"/>
      <c r="I14" s="16" t="s">
        <v>149</v>
      </c>
      <c r="J14" s="16" t="s">
        <v>143</v>
      </c>
      <c r="K14" s="16" t="s">
        <v>20</v>
      </c>
      <c r="L14" s="19">
        <v>20718.5</v>
      </c>
      <c r="M14" s="19"/>
      <c r="N14" s="16"/>
      <c r="O14" s="18">
        <v>45476</v>
      </c>
      <c r="P14" s="18" t="s">
        <v>23</v>
      </c>
      <c r="Q14" s="16" t="s">
        <v>50</v>
      </c>
      <c r="R14" s="16" t="s">
        <v>4505</v>
      </c>
      <c r="S14" s="16" t="s">
        <v>19</v>
      </c>
      <c r="T14" s="19"/>
    </row>
    <row r="15" spans="1:20" ht="110.25" hidden="1" x14ac:dyDescent="0.25">
      <c r="A15" s="16">
        <v>13</v>
      </c>
      <c r="B15" s="17" t="s">
        <v>150</v>
      </c>
      <c r="C15" s="16" t="s">
        <v>18</v>
      </c>
      <c r="D15" s="16" t="s">
        <v>19</v>
      </c>
      <c r="E15" s="16" t="s">
        <v>19</v>
      </c>
      <c r="F15" s="16" t="s">
        <v>22</v>
      </c>
      <c r="G15" s="16" t="s">
        <v>135</v>
      </c>
      <c r="H15" s="16"/>
      <c r="I15" s="16" t="s">
        <v>151</v>
      </c>
      <c r="J15" s="16" t="s">
        <v>152</v>
      </c>
      <c r="K15" s="16" t="s">
        <v>20</v>
      </c>
      <c r="L15" s="19">
        <v>70606</v>
      </c>
      <c r="M15" s="19"/>
      <c r="N15" s="16" t="s">
        <v>153</v>
      </c>
      <c r="O15" s="18">
        <v>45490</v>
      </c>
      <c r="P15" s="18" t="s">
        <v>35</v>
      </c>
      <c r="Q15" s="16" t="s">
        <v>48</v>
      </c>
      <c r="R15" s="16" t="s">
        <v>4505</v>
      </c>
      <c r="S15" s="16" t="s">
        <v>19</v>
      </c>
      <c r="T15" s="19"/>
    </row>
    <row r="16" spans="1:20" ht="94.5" hidden="1" x14ac:dyDescent="0.25">
      <c r="A16" s="16">
        <v>14</v>
      </c>
      <c r="B16" s="17" t="s">
        <v>154</v>
      </c>
      <c r="C16" s="16" t="s">
        <v>18</v>
      </c>
      <c r="D16" s="16" t="s">
        <v>19</v>
      </c>
      <c r="E16" s="16" t="s">
        <v>19</v>
      </c>
      <c r="F16" s="16" t="s">
        <v>28</v>
      </c>
      <c r="G16" s="16" t="s">
        <v>135</v>
      </c>
      <c r="H16" s="16"/>
      <c r="I16" s="16" t="s">
        <v>155</v>
      </c>
      <c r="J16" s="16" t="s">
        <v>156</v>
      </c>
      <c r="K16" s="16" t="s">
        <v>20</v>
      </c>
      <c r="L16" s="19">
        <v>41904</v>
      </c>
      <c r="M16" s="19"/>
      <c r="N16" s="16" t="s">
        <v>157</v>
      </c>
      <c r="O16" s="18">
        <v>45497</v>
      </c>
      <c r="P16" s="18" t="s">
        <v>35</v>
      </c>
      <c r="Q16" s="16" t="s">
        <v>158</v>
      </c>
      <c r="R16" s="16" t="s">
        <v>4505</v>
      </c>
      <c r="S16" s="16" t="s">
        <v>19</v>
      </c>
      <c r="T16" s="19"/>
    </row>
    <row r="17" spans="1:20" ht="63" hidden="1" x14ac:dyDescent="0.25">
      <c r="A17" s="16">
        <v>15</v>
      </c>
      <c r="B17" s="17" t="s">
        <v>159</v>
      </c>
      <c r="C17" s="16" t="s">
        <v>18</v>
      </c>
      <c r="D17" s="16" t="s">
        <v>19</v>
      </c>
      <c r="E17" s="16" t="s">
        <v>19</v>
      </c>
      <c r="F17" s="16" t="s">
        <v>22</v>
      </c>
      <c r="G17" s="16" t="s">
        <v>160</v>
      </c>
      <c r="H17" s="16"/>
      <c r="I17" s="16" t="s">
        <v>161</v>
      </c>
      <c r="J17" s="16" t="s">
        <v>162</v>
      </c>
      <c r="K17" s="16" t="s">
        <v>20</v>
      </c>
      <c r="L17" s="19">
        <v>35393.1</v>
      </c>
      <c r="M17" s="19"/>
      <c r="N17" s="16"/>
      <c r="O17" s="18">
        <v>45125</v>
      </c>
      <c r="P17" s="18" t="s">
        <v>163</v>
      </c>
      <c r="Q17" s="16" t="s">
        <v>48</v>
      </c>
      <c r="R17" s="16" t="s">
        <v>4505</v>
      </c>
      <c r="S17" s="16" t="s">
        <v>19</v>
      </c>
      <c r="T17" s="19"/>
    </row>
    <row r="18" spans="1:20" ht="63" hidden="1" x14ac:dyDescent="0.25">
      <c r="A18" s="16">
        <v>16</v>
      </c>
      <c r="B18" s="17" t="s">
        <v>164</v>
      </c>
      <c r="C18" s="16" t="s">
        <v>18</v>
      </c>
      <c r="D18" s="16" t="s">
        <v>19</v>
      </c>
      <c r="E18" s="16" t="s">
        <v>19</v>
      </c>
      <c r="F18" s="16" t="s">
        <v>22</v>
      </c>
      <c r="G18" s="16" t="s">
        <v>160</v>
      </c>
      <c r="H18" s="16"/>
      <c r="I18" s="16" t="s">
        <v>165</v>
      </c>
      <c r="J18" s="16" t="s">
        <v>166</v>
      </c>
      <c r="K18" s="16" t="s">
        <v>20</v>
      </c>
      <c r="L18" s="19">
        <v>30374</v>
      </c>
      <c r="M18" s="19"/>
      <c r="N18" s="16"/>
      <c r="O18" s="18">
        <v>45657</v>
      </c>
      <c r="P18" s="18" t="s">
        <v>49</v>
      </c>
      <c r="Q18" s="16" t="s">
        <v>147</v>
      </c>
      <c r="R18" s="16" t="s">
        <v>4505</v>
      </c>
      <c r="S18" s="16" t="s">
        <v>19</v>
      </c>
      <c r="T18" s="19"/>
    </row>
    <row r="19" spans="1:20" ht="47.25" hidden="1" x14ac:dyDescent="0.25">
      <c r="A19" s="16">
        <v>17</v>
      </c>
      <c r="B19" s="17" t="s">
        <v>167</v>
      </c>
      <c r="C19" s="16" t="s">
        <v>18</v>
      </c>
      <c r="D19" s="16" t="s">
        <v>19</v>
      </c>
      <c r="E19" s="16" t="s">
        <v>19</v>
      </c>
      <c r="F19" s="16" t="s">
        <v>22</v>
      </c>
      <c r="G19" s="16" t="s">
        <v>160</v>
      </c>
      <c r="H19" s="16"/>
      <c r="I19" s="16" t="s">
        <v>113</v>
      </c>
      <c r="J19" s="16" t="s">
        <v>168</v>
      </c>
      <c r="K19" s="16" t="s">
        <v>20</v>
      </c>
      <c r="L19" s="19">
        <v>32652.3</v>
      </c>
      <c r="M19" s="19"/>
      <c r="N19" s="16"/>
      <c r="O19" s="18">
        <v>45196</v>
      </c>
      <c r="P19" s="18" t="s">
        <v>37</v>
      </c>
      <c r="Q19" s="16" t="s">
        <v>48</v>
      </c>
      <c r="R19" s="16" t="s">
        <v>19</v>
      </c>
      <c r="S19" s="16" t="s">
        <v>19</v>
      </c>
      <c r="T19" s="19"/>
    </row>
    <row r="20" spans="1:20" ht="47.25" hidden="1" x14ac:dyDescent="0.25">
      <c r="A20" s="16">
        <v>18</v>
      </c>
      <c r="B20" s="17" t="s">
        <v>169</v>
      </c>
      <c r="C20" s="16" t="s">
        <v>18</v>
      </c>
      <c r="D20" s="16" t="s">
        <v>19</v>
      </c>
      <c r="E20" s="16" t="s">
        <v>19</v>
      </c>
      <c r="F20" s="16" t="s">
        <v>22</v>
      </c>
      <c r="G20" s="16" t="s">
        <v>160</v>
      </c>
      <c r="H20" s="16"/>
      <c r="I20" s="16" t="s">
        <v>113</v>
      </c>
      <c r="J20" s="16" t="s">
        <v>170</v>
      </c>
      <c r="K20" s="16" t="s">
        <v>20</v>
      </c>
      <c r="L20" s="19">
        <v>44607.5</v>
      </c>
      <c r="M20" s="19"/>
      <c r="N20" s="16"/>
      <c r="O20" s="18">
        <v>45541</v>
      </c>
      <c r="P20" s="18" t="s">
        <v>37</v>
      </c>
      <c r="Q20" s="16" t="s">
        <v>107</v>
      </c>
      <c r="R20" s="16" t="s">
        <v>4505</v>
      </c>
      <c r="S20" s="16" t="s">
        <v>19</v>
      </c>
      <c r="T20" s="19"/>
    </row>
    <row r="21" spans="1:20" ht="47.25" hidden="1" x14ac:dyDescent="0.25">
      <c r="A21" s="16">
        <v>19</v>
      </c>
      <c r="B21" s="17" t="s">
        <v>171</v>
      </c>
      <c r="C21" s="16" t="s">
        <v>18</v>
      </c>
      <c r="D21" s="16" t="s">
        <v>19</v>
      </c>
      <c r="E21" s="16" t="s">
        <v>19</v>
      </c>
      <c r="F21" s="16" t="s">
        <v>22</v>
      </c>
      <c r="G21" s="16" t="s">
        <v>160</v>
      </c>
      <c r="H21" s="16"/>
      <c r="I21" s="16" t="s">
        <v>161</v>
      </c>
      <c r="J21" s="16" t="s">
        <v>172</v>
      </c>
      <c r="K21" s="16" t="s">
        <v>20</v>
      </c>
      <c r="L21" s="19">
        <v>36980</v>
      </c>
      <c r="M21" s="19"/>
      <c r="N21" s="16"/>
      <c r="O21" s="18">
        <v>45566</v>
      </c>
      <c r="P21" s="18" t="s">
        <v>41</v>
      </c>
      <c r="Q21" s="16" t="s">
        <v>107</v>
      </c>
      <c r="R21" s="16" t="s">
        <v>4505</v>
      </c>
      <c r="S21" s="16" t="s">
        <v>19</v>
      </c>
      <c r="T21" s="19"/>
    </row>
    <row r="22" spans="1:20" ht="94.5" hidden="1" x14ac:dyDescent="0.25">
      <c r="A22" s="16">
        <v>20</v>
      </c>
      <c r="B22" s="17" t="s">
        <v>173</v>
      </c>
      <c r="C22" s="16" t="s">
        <v>18</v>
      </c>
      <c r="D22" s="16" t="s">
        <v>19</v>
      </c>
      <c r="E22" s="16" t="s">
        <v>19</v>
      </c>
      <c r="F22" s="16" t="s">
        <v>22</v>
      </c>
      <c r="G22" s="16" t="s">
        <v>174</v>
      </c>
      <c r="H22" s="16"/>
      <c r="I22" s="16" t="s">
        <v>175</v>
      </c>
      <c r="J22" s="16" t="s">
        <v>176</v>
      </c>
      <c r="K22" s="16" t="s">
        <v>20</v>
      </c>
      <c r="L22" s="19">
        <v>32620</v>
      </c>
      <c r="M22" s="19"/>
      <c r="N22" s="16"/>
      <c r="O22" s="18">
        <v>45449</v>
      </c>
      <c r="P22" s="18" t="s">
        <v>177</v>
      </c>
      <c r="Q22" s="16" t="s">
        <v>178</v>
      </c>
      <c r="R22" s="16" t="s">
        <v>4505</v>
      </c>
      <c r="S22" s="16" t="s">
        <v>19</v>
      </c>
      <c r="T22" s="19"/>
    </row>
    <row r="23" spans="1:20" ht="63" hidden="1" x14ac:dyDescent="0.25">
      <c r="A23" s="16">
        <v>21</v>
      </c>
      <c r="B23" s="17" t="s">
        <v>179</v>
      </c>
      <c r="C23" s="16" t="s">
        <v>18</v>
      </c>
      <c r="D23" s="16" t="s">
        <v>19</v>
      </c>
      <c r="E23" s="16" t="s">
        <v>19</v>
      </c>
      <c r="F23" s="16" t="s">
        <v>22</v>
      </c>
      <c r="G23" s="16" t="s">
        <v>174</v>
      </c>
      <c r="H23" s="16"/>
      <c r="I23" s="16" t="s">
        <v>180</v>
      </c>
      <c r="J23" s="16" t="s">
        <v>181</v>
      </c>
      <c r="K23" s="16" t="s">
        <v>20</v>
      </c>
      <c r="L23" s="19">
        <v>34722</v>
      </c>
      <c r="M23" s="19"/>
      <c r="N23" s="16"/>
      <c r="O23" s="18">
        <v>45541</v>
      </c>
      <c r="P23" s="18" t="s">
        <v>86</v>
      </c>
      <c r="Q23" s="16" t="s">
        <v>119</v>
      </c>
      <c r="R23" s="16" t="s">
        <v>4505</v>
      </c>
      <c r="S23" s="16" t="s">
        <v>19</v>
      </c>
      <c r="T23" s="19"/>
    </row>
    <row r="24" spans="1:20" ht="63" hidden="1" x14ac:dyDescent="0.25">
      <c r="A24" s="16">
        <v>22</v>
      </c>
      <c r="B24" s="17" t="s">
        <v>182</v>
      </c>
      <c r="C24" s="16" t="s">
        <v>18</v>
      </c>
      <c r="D24" s="16" t="s">
        <v>19</v>
      </c>
      <c r="E24" s="16" t="s">
        <v>19</v>
      </c>
      <c r="F24" s="16" t="s">
        <v>22</v>
      </c>
      <c r="G24" s="16" t="s">
        <v>174</v>
      </c>
      <c r="H24" s="16"/>
      <c r="I24" s="16" t="s">
        <v>183</v>
      </c>
      <c r="J24" s="16" t="s">
        <v>184</v>
      </c>
      <c r="K24" s="16" t="s">
        <v>20</v>
      </c>
      <c r="L24" s="19">
        <v>34532</v>
      </c>
      <c r="M24" s="19"/>
      <c r="N24" s="16"/>
      <c r="O24" s="18">
        <v>45107</v>
      </c>
      <c r="P24" s="18" t="s">
        <v>185</v>
      </c>
      <c r="Q24" s="16" t="s">
        <v>119</v>
      </c>
      <c r="R24" s="16" t="s">
        <v>4505</v>
      </c>
      <c r="S24" s="16" t="s">
        <v>19</v>
      </c>
      <c r="T24" s="19"/>
    </row>
    <row r="25" spans="1:20" ht="63" hidden="1" x14ac:dyDescent="0.25">
      <c r="A25" s="16">
        <v>23</v>
      </c>
      <c r="B25" s="17" t="s">
        <v>186</v>
      </c>
      <c r="C25" s="16" t="s">
        <v>18</v>
      </c>
      <c r="D25" s="16" t="s">
        <v>19</v>
      </c>
      <c r="E25" s="16" t="s">
        <v>19</v>
      </c>
      <c r="F25" s="16" t="s">
        <v>22</v>
      </c>
      <c r="G25" s="16" t="s">
        <v>174</v>
      </c>
      <c r="H25" s="16"/>
      <c r="I25" s="16" t="s">
        <v>187</v>
      </c>
      <c r="J25" s="16" t="s">
        <v>188</v>
      </c>
      <c r="K25" s="16" t="s">
        <v>20</v>
      </c>
      <c r="L25" s="19">
        <v>42914</v>
      </c>
      <c r="M25" s="19"/>
      <c r="N25" s="16"/>
      <c r="O25" s="18">
        <v>45470</v>
      </c>
      <c r="P25" s="18" t="s">
        <v>49</v>
      </c>
      <c r="Q25" s="16" t="s">
        <v>119</v>
      </c>
      <c r="R25" s="16" t="s">
        <v>4505</v>
      </c>
      <c r="S25" s="16" t="s">
        <v>19</v>
      </c>
      <c r="T25" s="19"/>
    </row>
    <row r="26" spans="1:20" ht="63" hidden="1" x14ac:dyDescent="0.25">
      <c r="A26" s="16">
        <v>24</v>
      </c>
      <c r="B26" s="17" t="s">
        <v>189</v>
      </c>
      <c r="C26" s="16" t="s">
        <v>18</v>
      </c>
      <c r="D26" s="16" t="s">
        <v>19</v>
      </c>
      <c r="E26" s="16" t="s">
        <v>19</v>
      </c>
      <c r="F26" s="16" t="s">
        <v>22</v>
      </c>
      <c r="G26" s="16" t="s">
        <v>174</v>
      </c>
      <c r="H26" s="16"/>
      <c r="I26" s="16" t="s">
        <v>190</v>
      </c>
      <c r="J26" s="16" t="s">
        <v>191</v>
      </c>
      <c r="K26" s="16" t="s">
        <v>20</v>
      </c>
      <c r="L26" s="19">
        <v>54870</v>
      </c>
      <c r="M26" s="19"/>
      <c r="N26" s="16"/>
      <c r="O26" s="18">
        <v>45474</v>
      </c>
      <c r="P26" s="18" t="s">
        <v>192</v>
      </c>
      <c r="Q26" s="16" t="s">
        <v>48</v>
      </c>
      <c r="R26" s="16" t="s">
        <v>4505</v>
      </c>
      <c r="S26" s="16" t="s">
        <v>19</v>
      </c>
      <c r="T26" s="19"/>
    </row>
    <row r="27" spans="1:20" ht="47.25" hidden="1" x14ac:dyDescent="0.25">
      <c r="A27" s="16">
        <v>25</v>
      </c>
      <c r="B27" s="17" t="s">
        <v>193</v>
      </c>
      <c r="C27" s="16" t="s">
        <v>18</v>
      </c>
      <c r="D27" s="16" t="s">
        <v>19</v>
      </c>
      <c r="E27" s="16" t="s">
        <v>19</v>
      </c>
      <c r="F27" s="16" t="s">
        <v>22</v>
      </c>
      <c r="G27" s="16" t="s">
        <v>174</v>
      </c>
      <c r="H27" s="16"/>
      <c r="I27" s="16" t="s">
        <v>87</v>
      </c>
      <c r="J27" s="16" t="s">
        <v>194</v>
      </c>
      <c r="K27" s="16" t="s">
        <v>20</v>
      </c>
      <c r="L27" s="19">
        <v>258709.61</v>
      </c>
      <c r="M27" s="19"/>
      <c r="N27" s="16"/>
      <c r="O27" s="18">
        <v>45245</v>
      </c>
      <c r="P27" s="18" t="s">
        <v>37</v>
      </c>
      <c r="Q27" s="16" t="s">
        <v>88</v>
      </c>
      <c r="R27" s="16"/>
      <c r="S27" s="16" t="s">
        <v>19</v>
      </c>
      <c r="T27" s="19"/>
    </row>
    <row r="28" spans="1:20" ht="47.25" hidden="1" x14ac:dyDescent="0.25">
      <c r="A28" s="16">
        <v>26</v>
      </c>
      <c r="B28" s="17" t="s">
        <v>195</v>
      </c>
      <c r="C28" s="16" t="s">
        <v>18</v>
      </c>
      <c r="D28" s="16" t="s">
        <v>19</v>
      </c>
      <c r="E28" s="16" t="s">
        <v>19</v>
      </c>
      <c r="F28" s="16" t="s">
        <v>22</v>
      </c>
      <c r="G28" s="16" t="s">
        <v>196</v>
      </c>
      <c r="H28" s="16"/>
      <c r="I28" s="16" t="s">
        <v>122</v>
      </c>
      <c r="J28" s="16" t="s">
        <v>197</v>
      </c>
      <c r="K28" s="16" t="s">
        <v>20</v>
      </c>
      <c r="L28" s="19">
        <v>31208.18</v>
      </c>
      <c r="M28" s="19"/>
      <c r="N28" s="16"/>
      <c r="O28" s="18">
        <v>45007</v>
      </c>
      <c r="P28" s="18" t="s">
        <v>67</v>
      </c>
      <c r="Q28" s="16" t="s">
        <v>119</v>
      </c>
      <c r="R28" s="16" t="s">
        <v>19</v>
      </c>
      <c r="S28" s="16" t="s">
        <v>19</v>
      </c>
      <c r="T28" s="19"/>
    </row>
    <row r="29" spans="1:20" ht="63" hidden="1" x14ac:dyDescent="0.25">
      <c r="A29" s="16">
        <v>27</v>
      </c>
      <c r="B29" s="17" t="s">
        <v>198</v>
      </c>
      <c r="C29" s="16" t="s">
        <v>30</v>
      </c>
      <c r="D29" s="16" t="s">
        <v>19</v>
      </c>
      <c r="E29" s="16" t="s">
        <v>199</v>
      </c>
      <c r="F29" s="16" t="s">
        <v>22</v>
      </c>
      <c r="G29" s="16" t="s">
        <v>196</v>
      </c>
      <c r="H29" s="16"/>
      <c r="I29" s="16" t="s">
        <v>200</v>
      </c>
      <c r="J29" s="16" t="s">
        <v>201</v>
      </c>
      <c r="K29" s="16"/>
      <c r="L29" s="19">
        <v>0</v>
      </c>
      <c r="M29" s="19"/>
      <c r="N29" s="16"/>
      <c r="O29" s="18">
        <v>45401</v>
      </c>
      <c r="P29" s="18" t="s">
        <v>202</v>
      </c>
      <c r="Q29" s="16" t="s">
        <v>48</v>
      </c>
      <c r="R29" s="16" t="s">
        <v>4505</v>
      </c>
      <c r="S29" s="16" t="s">
        <v>19</v>
      </c>
      <c r="T29" s="19"/>
    </row>
    <row r="30" spans="1:20" ht="47.25" hidden="1" x14ac:dyDescent="0.25">
      <c r="A30" s="16">
        <v>28</v>
      </c>
      <c r="B30" s="17" t="s">
        <v>199</v>
      </c>
      <c r="C30" s="16" t="s">
        <v>18</v>
      </c>
      <c r="D30" s="16" t="s">
        <v>19</v>
      </c>
      <c r="E30" s="16" t="s">
        <v>19</v>
      </c>
      <c r="F30" s="16" t="s">
        <v>22</v>
      </c>
      <c r="G30" s="16" t="s">
        <v>196</v>
      </c>
      <c r="H30" s="16"/>
      <c r="I30" s="16" t="s">
        <v>203</v>
      </c>
      <c r="J30" s="16" t="s">
        <v>201</v>
      </c>
      <c r="K30" s="16" t="s">
        <v>20</v>
      </c>
      <c r="L30" s="19">
        <v>42470.1</v>
      </c>
      <c r="M30" s="19"/>
      <c r="N30" s="16"/>
      <c r="O30" s="18">
        <v>45016</v>
      </c>
      <c r="P30" s="18" t="s">
        <v>67</v>
      </c>
      <c r="Q30" s="16" t="s">
        <v>48</v>
      </c>
      <c r="R30" s="16"/>
      <c r="S30" s="16" t="s">
        <v>19</v>
      </c>
      <c r="T30" s="19"/>
    </row>
    <row r="31" spans="1:20" ht="189" hidden="1" x14ac:dyDescent="0.25">
      <c r="A31" s="16">
        <v>29</v>
      </c>
      <c r="B31" s="17" t="s">
        <v>204</v>
      </c>
      <c r="C31" s="16" t="s">
        <v>30</v>
      </c>
      <c r="D31" s="16" t="s">
        <v>19</v>
      </c>
      <c r="E31" s="16" t="s">
        <v>205</v>
      </c>
      <c r="F31" s="16" t="s">
        <v>22</v>
      </c>
      <c r="G31" s="16" t="s">
        <v>196</v>
      </c>
      <c r="H31" s="16"/>
      <c r="I31" s="16" t="s">
        <v>206</v>
      </c>
      <c r="J31" s="16" t="s">
        <v>207</v>
      </c>
      <c r="K31" s="16"/>
      <c r="L31" s="19">
        <v>0</v>
      </c>
      <c r="M31" s="19"/>
      <c r="N31" s="16"/>
      <c r="O31" s="18">
        <v>45421</v>
      </c>
      <c r="P31" s="18" t="s">
        <v>208</v>
      </c>
      <c r="Q31" s="16" t="s">
        <v>209</v>
      </c>
      <c r="R31" s="16"/>
      <c r="S31" s="16" t="s">
        <v>19</v>
      </c>
      <c r="T31" s="19"/>
    </row>
    <row r="32" spans="1:20" ht="63" hidden="1" x14ac:dyDescent="0.25">
      <c r="A32" s="16">
        <v>30</v>
      </c>
      <c r="B32" s="17" t="s">
        <v>205</v>
      </c>
      <c r="C32" s="16" t="s">
        <v>18</v>
      </c>
      <c r="D32" s="16" t="s">
        <v>19</v>
      </c>
      <c r="E32" s="16" t="s">
        <v>19</v>
      </c>
      <c r="F32" s="16" t="s">
        <v>22</v>
      </c>
      <c r="G32" s="16" t="s">
        <v>196</v>
      </c>
      <c r="H32" s="16"/>
      <c r="I32" s="16" t="s">
        <v>165</v>
      </c>
      <c r="J32" s="16" t="s">
        <v>207</v>
      </c>
      <c r="K32" s="16" t="s">
        <v>20</v>
      </c>
      <c r="L32" s="19">
        <v>36077.24</v>
      </c>
      <c r="M32" s="19"/>
      <c r="N32" s="16"/>
      <c r="O32" s="18">
        <v>45036</v>
      </c>
      <c r="P32" s="18" t="s">
        <v>210</v>
      </c>
      <c r="Q32" s="16" t="s">
        <v>209</v>
      </c>
      <c r="R32" s="16" t="s">
        <v>19</v>
      </c>
      <c r="S32" s="16" t="s">
        <v>19</v>
      </c>
      <c r="T32" s="19"/>
    </row>
    <row r="33" spans="1:20" ht="47.25" hidden="1" x14ac:dyDescent="0.25">
      <c r="A33" s="16">
        <v>31</v>
      </c>
      <c r="B33" s="17" t="s">
        <v>211</v>
      </c>
      <c r="C33" s="16" t="s">
        <v>18</v>
      </c>
      <c r="D33" s="16" t="s">
        <v>19</v>
      </c>
      <c r="E33" s="16" t="s">
        <v>19</v>
      </c>
      <c r="F33" s="16" t="s">
        <v>22</v>
      </c>
      <c r="G33" s="16" t="s">
        <v>196</v>
      </c>
      <c r="H33" s="16"/>
      <c r="I33" s="16" t="s">
        <v>113</v>
      </c>
      <c r="J33" s="16" t="s">
        <v>212</v>
      </c>
      <c r="K33" s="16" t="s">
        <v>20</v>
      </c>
      <c r="L33" s="19">
        <v>36202.5</v>
      </c>
      <c r="M33" s="19"/>
      <c r="N33" s="16"/>
      <c r="O33" s="18">
        <v>45488</v>
      </c>
      <c r="P33" s="18" t="s">
        <v>35</v>
      </c>
      <c r="Q33" s="16" t="s">
        <v>107</v>
      </c>
      <c r="R33" s="16"/>
      <c r="S33" s="16" t="s">
        <v>19</v>
      </c>
      <c r="T33" s="19"/>
    </row>
    <row r="34" spans="1:20" ht="110.25" hidden="1" x14ac:dyDescent="0.25">
      <c r="A34" s="16">
        <v>32</v>
      </c>
      <c r="B34" s="17" t="s">
        <v>213</v>
      </c>
      <c r="C34" s="16" t="s">
        <v>30</v>
      </c>
      <c r="D34" s="16" t="s">
        <v>19</v>
      </c>
      <c r="E34" s="16" t="s">
        <v>214</v>
      </c>
      <c r="F34" s="16" t="s">
        <v>22</v>
      </c>
      <c r="G34" s="16" t="s">
        <v>196</v>
      </c>
      <c r="H34" s="16"/>
      <c r="I34" s="16" t="s">
        <v>215</v>
      </c>
      <c r="J34" s="16" t="s">
        <v>216</v>
      </c>
      <c r="K34" s="16"/>
      <c r="L34" s="19">
        <v>669</v>
      </c>
      <c r="M34" s="19"/>
      <c r="N34" s="16" t="s">
        <v>217</v>
      </c>
      <c r="O34" s="18">
        <v>45308</v>
      </c>
      <c r="P34" s="18"/>
      <c r="Q34" s="16" t="s">
        <v>107</v>
      </c>
      <c r="R34" s="16"/>
      <c r="S34" s="16" t="s">
        <v>19</v>
      </c>
      <c r="T34" s="19"/>
    </row>
    <row r="35" spans="1:20" ht="63" hidden="1" x14ac:dyDescent="0.25">
      <c r="A35" s="16">
        <v>33</v>
      </c>
      <c r="B35" s="17" t="s">
        <v>218</v>
      </c>
      <c r="C35" s="16" t="s">
        <v>30</v>
      </c>
      <c r="D35" s="16" t="s">
        <v>19</v>
      </c>
      <c r="E35" s="16" t="s">
        <v>214</v>
      </c>
      <c r="F35" s="16" t="s">
        <v>22</v>
      </c>
      <c r="G35" s="16" t="s">
        <v>196</v>
      </c>
      <c r="H35" s="16"/>
      <c r="I35" s="16" t="s">
        <v>219</v>
      </c>
      <c r="J35" s="16" t="s">
        <v>216</v>
      </c>
      <c r="K35" s="16"/>
      <c r="L35" s="19">
        <v>5593.18</v>
      </c>
      <c r="M35" s="19"/>
      <c r="N35" s="16"/>
      <c r="O35" s="18">
        <v>45118</v>
      </c>
      <c r="P35" s="18"/>
      <c r="Q35" s="16" t="s">
        <v>107</v>
      </c>
      <c r="R35" s="16" t="s">
        <v>19</v>
      </c>
      <c r="S35" s="16" t="s">
        <v>19</v>
      </c>
      <c r="T35" s="19"/>
    </row>
    <row r="36" spans="1:20" ht="47.25" hidden="1" x14ac:dyDescent="0.25">
      <c r="A36" s="16">
        <v>34</v>
      </c>
      <c r="B36" s="17" t="s">
        <v>214</v>
      </c>
      <c r="C36" s="16" t="s">
        <v>18</v>
      </c>
      <c r="D36" s="16" t="s">
        <v>19</v>
      </c>
      <c r="E36" s="16" t="s">
        <v>19</v>
      </c>
      <c r="F36" s="16" t="s">
        <v>22</v>
      </c>
      <c r="G36" s="16" t="s">
        <v>196</v>
      </c>
      <c r="H36" s="16"/>
      <c r="I36" s="16" t="s">
        <v>113</v>
      </c>
      <c r="J36" s="16" t="s">
        <v>216</v>
      </c>
      <c r="K36" s="16" t="s">
        <v>20</v>
      </c>
      <c r="L36" s="19">
        <v>29530.82</v>
      </c>
      <c r="M36" s="19"/>
      <c r="N36" s="16"/>
      <c r="O36" s="18">
        <v>45016</v>
      </c>
      <c r="P36" s="18" t="s">
        <v>67</v>
      </c>
      <c r="Q36" s="16" t="s">
        <v>107</v>
      </c>
      <c r="R36" s="16" t="s">
        <v>19</v>
      </c>
      <c r="S36" s="16" t="s">
        <v>19</v>
      </c>
      <c r="T36" s="19"/>
    </row>
    <row r="37" spans="1:20" ht="78.75" hidden="1" x14ac:dyDescent="0.25">
      <c r="A37" s="16">
        <v>35</v>
      </c>
      <c r="B37" s="17" t="s">
        <v>220</v>
      </c>
      <c r="C37" s="16" t="s">
        <v>18</v>
      </c>
      <c r="D37" s="16" t="s">
        <v>19</v>
      </c>
      <c r="E37" s="16" t="s">
        <v>19</v>
      </c>
      <c r="F37" s="16" t="s">
        <v>22</v>
      </c>
      <c r="G37" s="16" t="s">
        <v>196</v>
      </c>
      <c r="H37" s="16"/>
      <c r="I37" s="16" t="s">
        <v>203</v>
      </c>
      <c r="J37" s="16" t="s">
        <v>221</v>
      </c>
      <c r="K37" s="16" t="s">
        <v>20</v>
      </c>
      <c r="L37" s="19">
        <v>45293</v>
      </c>
      <c r="M37" s="19"/>
      <c r="N37" s="16"/>
      <c r="O37" s="18">
        <v>45447</v>
      </c>
      <c r="P37" s="18" t="s">
        <v>222</v>
      </c>
      <c r="Q37" s="16" t="s">
        <v>107</v>
      </c>
      <c r="R37" s="16" t="s">
        <v>4505</v>
      </c>
      <c r="S37" s="16" t="s">
        <v>19</v>
      </c>
      <c r="T37" s="19"/>
    </row>
    <row r="38" spans="1:20" ht="47.25" hidden="1" x14ac:dyDescent="0.25">
      <c r="A38" s="16">
        <v>36</v>
      </c>
      <c r="B38" s="17" t="s">
        <v>223</v>
      </c>
      <c r="C38" s="16" t="s">
        <v>18</v>
      </c>
      <c r="D38" s="16" t="s">
        <v>19</v>
      </c>
      <c r="E38" s="16" t="s">
        <v>19</v>
      </c>
      <c r="F38" s="16" t="s">
        <v>22</v>
      </c>
      <c r="G38" s="16" t="s">
        <v>196</v>
      </c>
      <c r="H38" s="16"/>
      <c r="I38" s="16" t="s">
        <v>165</v>
      </c>
      <c r="J38" s="16" t="s">
        <v>224</v>
      </c>
      <c r="K38" s="16" t="s">
        <v>20</v>
      </c>
      <c r="L38" s="19">
        <v>41414</v>
      </c>
      <c r="M38" s="19"/>
      <c r="N38" s="16"/>
      <c r="O38" s="18">
        <v>45590</v>
      </c>
      <c r="P38" s="18" t="s">
        <v>225</v>
      </c>
      <c r="Q38" s="16" t="s">
        <v>209</v>
      </c>
      <c r="R38" s="16" t="s">
        <v>4505</v>
      </c>
      <c r="S38" s="16" t="s">
        <v>19</v>
      </c>
      <c r="T38" s="19"/>
    </row>
    <row r="39" spans="1:20" ht="47.25" hidden="1" x14ac:dyDescent="0.25">
      <c r="A39" s="16">
        <v>37</v>
      </c>
      <c r="B39" s="17" t="s">
        <v>226</v>
      </c>
      <c r="C39" s="16" t="s">
        <v>18</v>
      </c>
      <c r="D39" s="16" t="s">
        <v>19</v>
      </c>
      <c r="E39" s="16" t="s">
        <v>19</v>
      </c>
      <c r="F39" s="16" t="s">
        <v>22</v>
      </c>
      <c r="G39" s="16" t="s">
        <v>196</v>
      </c>
      <c r="H39" s="16"/>
      <c r="I39" s="16" t="s">
        <v>122</v>
      </c>
      <c r="J39" s="16" t="s">
        <v>227</v>
      </c>
      <c r="K39" s="16" t="s">
        <v>20</v>
      </c>
      <c r="L39" s="19">
        <v>33267.599999999999</v>
      </c>
      <c r="M39" s="19"/>
      <c r="N39" s="16"/>
      <c r="O39" s="18">
        <v>45545</v>
      </c>
      <c r="P39" s="18" t="s">
        <v>23</v>
      </c>
      <c r="Q39" s="16" t="s">
        <v>119</v>
      </c>
      <c r="R39" s="16" t="s">
        <v>4505</v>
      </c>
      <c r="S39" s="16" t="s">
        <v>19</v>
      </c>
      <c r="T39" s="19"/>
    </row>
    <row r="40" spans="1:20" ht="47.25" hidden="1" x14ac:dyDescent="0.25">
      <c r="A40" s="16">
        <v>38</v>
      </c>
      <c r="B40" s="17" t="s">
        <v>228</v>
      </c>
      <c r="C40" s="16" t="s">
        <v>18</v>
      </c>
      <c r="D40" s="16" t="s">
        <v>19</v>
      </c>
      <c r="E40" s="16" t="s">
        <v>19</v>
      </c>
      <c r="F40" s="16" t="s">
        <v>22</v>
      </c>
      <c r="G40" s="16" t="s">
        <v>196</v>
      </c>
      <c r="H40" s="16"/>
      <c r="I40" s="16" t="s">
        <v>229</v>
      </c>
      <c r="J40" s="16" t="s">
        <v>230</v>
      </c>
      <c r="K40" s="16" t="s">
        <v>20</v>
      </c>
      <c r="L40" s="19">
        <v>33500</v>
      </c>
      <c r="M40" s="19"/>
      <c r="N40" s="16"/>
      <c r="O40" s="18">
        <v>45576</v>
      </c>
      <c r="P40" s="18" t="s">
        <v>63</v>
      </c>
      <c r="Q40" s="16" t="s">
        <v>231</v>
      </c>
      <c r="R40" s="16" t="s">
        <v>4505</v>
      </c>
      <c r="S40" s="16" t="s">
        <v>19</v>
      </c>
      <c r="T40" s="19"/>
    </row>
    <row r="41" spans="1:20" ht="47.25" hidden="1" x14ac:dyDescent="0.25">
      <c r="A41" s="16">
        <v>39</v>
      </c>
      <c r="B41" s="17" t="s">
        <v>232</v>
      </c>
      <c r="C41" s="16" t="s">
        <v>18</v>
      </c>
      <c r="D41" s="16" t="s">
        <v>19</v>
      </c>
      <c r="E41" s="16" t="s">
        <v>19</v>
      </c>
      <c r="F41" s="16" t="s">
        <v>22</v>
      </c>
      <c r="G41" s="16" t="s">
        <v>233</v>
      </c>
      <c r="H41" s="16"/>
      <c r="I41" s="16" t="s">
        <v>234</v>
      </c>
      <c r="J41" s="16" t="s">
        <v>235</v>
      </c>
      <c r="K41" s="16" t="s">
        <v>20</v>
      </c>
      <c r="L41" s="19">
        <v>35940</v>
      </c>
      <c r="M41" s="19"/>
      <c r="N41" s="16"/>
      <c r="O41" s="18">
        <v>45617</v>
      </c>
      <c r="P41" s="18" t="s">
        <v>236</v>
      </c>
      <c r="Q41" s="16" t="s">
        <v>237</v>
      </c>
      <c r="R41" s="16" t="s">
        <v>4505</v>
      </c>
      <c r="S41" s="16" t="s">
        <v>19</v>
      </c>
      <c r="T41" s="19"/>
    </row>
    <row r="42" spans="1:20" ht="78.75" hidden="1" x14ac:dyDescent="0.25">
      <c r="A42" s="16">
        <v>40</v>
      </c>
      <c r="B42" s="17" t="s">
        <v>238</v>
      </c>
      <c r="C42" s="16" t="s">
        <v>18</v>
      </c>
      <c r="D42" s="16" t="s">
        <v>19</v>
      </c>
      <c r="E42" s="16" t="s">
        <v>19</v>
      </c>
      <c r="F42" s="16" t="s">
        <v>22</v>
      </c>
      <c r="G42" s="16" t="s">
        <v>233</v>
      </c>
      <c r="H42" s="16"/>
      <c r="I42" s="16" t="s">
        <v>239</v>
      </c>
      <c r="J42" s="16" t="s">
        <v>240</v>
      </c>
      <c r="K42" s="16" t="s">
        <v>20</v>
      </c>
      <c r="L42" s="19">
        <v>59880.800000000003</v>
      </c>
      <c r="M42" s="19"/>
      <c r="N42" s="16"/>
      <c r="O42" s="18">
        <v>45566</v>
      </c>
      <c r="P42" s="18" t="s">
        <v>241</v>
      </c>
      <c r="Q42" s="16" t="s">
        <v>242</v>
      </c>
      <c r="R42" s="16" t="s">
        <v>4505</v>
      </c>
      <c r="S42" s="16" t="s">
        <v>19</v>
      </c>
      <c r="T42" s="19"/>
    </row>
    <row r="43" spans="1:20" ht="78.75" hidden="1" x14ac:dyDescent="0.25">
      <c r="A43" s="16">
        <v>41</v>
      </c>
      <c r="B43" s="17" t="s">
        <v>243</v>
      </c>
      <c r="C43" s="16" t="s">
        <v>18</v>
      </c>
      <c r="D43" s="16" t="s">
        <v>19</v>
      </c>
      <c r="E43" s="16" t="s">
        <v>19</v>
      </c>
      <c r="F43" s="16" t="s">
        <v>28</v>
      </c>
      <c r="G43" s="16" t="s">
        <v>233</v>
      </c>
      <c r="H43" s="16"/>
      <c r="I43" s="16" t="s">
        <v>244</v>
      </c>
      <c r="J43" s="16" t="s">
        <v>245</v>
      </c>
      <c r="K43" s="16" t="s">
        <v>53</v>
      </c>
      <c r="L43" s="19">
        <v>34156.800000000003</v>
      </c>
      <c r="M43" s="19"/>
      <c r="N43" s="16"/>
      <c r="O43" s="18">
        <v>45378</v>
      </c>
      <c r="P43" s="18" t="s">
        <v>23</v>
      </c>
      <c r="Q43" s="16" t="s">
        <v>246</v>
      </c>
      <c r="R43" s="16" t="s">
        <v>4505</v>
      </c>
      <c r="S43" s="16" t="s">
        <v>19</v>
      </c>
      <c r="T43" s="19"/>
    </row>
    <row r="44" spans="1:20" ht="63" hidden="1" x14ac:dyDescent="0.25">
      <c r="A44" s="16">
        <v>42</v>
      </c>
      <c r="B44" s="17" t="s">
        <v>247</v>
      </c>
      <c r="C44" s="16" t="s">
        <v>18</v>
      </c>
      <c r="D44" s="16" t="s">
        <v>19</v>
      </c>
      <c r="E44" s="16" t="s">
        <v>19</v>
      </c>
      <c r="F44" s="16" t="s">
        <v>22</v>
      </c>
      <c r="G44" s="16" t="s">
        <v>233</v>
      </c>
      <c r="H44" s="16"/>
      <c r="I44" s="16" t="s">
        <v>248</v>
      </c>
      <c r="J44" s="16" t="s">
        <v>249</v>
      </c>
      <c r="K44" s="16" t="s">
        <v>20</v>
      </c>
      <c r="L44" s="19">
        <v>68218</v>
      </c>
      <c r="M44" s="19"/>
      <c r="N44" s="16"/>
      <c r="O44" s="18">
        <v>45532</v>
      </c>
      <c r="P44" s="18" t="s">
        <v>83</v>
      </c>
      <c r="Q44" s="16" t="s">
        <v>250</v>
      </c>
      <c r="R44" s="16" t="s">
        <v>4505</v>
      </c>
      <c r="S44" s="16" t="s">
        <v>19</v>
      </c>
      <c r="T44" s="19"/>
    </row>
    <row r="45" spans="1:20" ht="78.75" hidden="1" x14ac:dyDescent="0.25">
      <c r="A45" s="16">
        <v>43</v>
      </c>
      <c r="B45" s="17" t="s">
        <v>251</v>
      </c>
      <c r="C45" s="16" t="s">
        <v>18</v>
      </c>
      <c r="D45" s="16" t="s">
        <v>19</v>
      </c>
      <c r="E45" s="16" t="s">
        <v>19</v>
      </c>
      <c r="F45" s="16" t="s">
        <v>22</v>
      </c>
      <c r="G45" s="16" t="s">
        <v>233</v>
      </c>
      <c r="H45" s="16"/>
      <c r="I45" s="16" t="s">
        <v>252</v>
      </c>
      <c r="J45" s="16" t="s">
        <v>253</v>
      </c>
      <c r="K45" s="16" t="s">
        <v>20</v>
      </c>
      <c r="L45" s="19">
        <v>144830</v>
      </c>
      <c r="M45" s="19"/>
      <c r="N45" s="16"/>
      <c r="O45" s="18">
        <v>45656</v>
      </c>
      <c r="P45" s="18" t="s">
        <v>254</v>
      </c>
      <c r="Q45" s="16" t="s">
        <v>242</v>
      </c>
      <c r="R45" s="16" t="s">
        <v>4505</v>
      </c>
      <c r="S45" s="16" t="s">
        <v>19</v>
      </c>
      <c r="T45" s="19"/>
    </row>
    <row r="46" spans="1:20" ht="63" hidden="1" x14ac:dyDescent="0.25">
      <c r="A46" s="16">
        <v>44</v>
      </c>
      <c r="B46" s="17" t="s">
        <v>255</v>
      </c>
      <c r="C46" s="16" t="s">
        <v>18</v>
      </c>
      <c r="D46" s="16" t="s">
        <v>19</v>
      </c>
      <c r="E46" s="16" t="s">
        <v>19</v>
      </c>
      <c r="F46" s="16" t="s">
        <v>22</v>
      </c>
      <c r="G46" s="16" t="s">
        <v>233</v>
      </c>
      <c r="H46" s="16"/>
      <c r="I46" s="16" t="s">
        <v>256</v>
      </c>
      <c r="J46" s="16" t="s">
        <v>257</v>
      </c>
      <c r="K46" s="16" t="s">
        <v>20</v>
      </c>
      <c r="L46" s="19">
        <v>47445</v>
      </c>
      <c r="M46" s="19"/>
      <c r="N46" s="16"/>
      <c r="O46" s="18">
        <v>45590</v>
      </c>
      <c r="P46" s="18" t="s">
        <v>258</v>
      </c>
      <c r="Q46" s="16" t="s">
        <v>50</v>
      </c>
      <c r="R46" s="16" t="s">
        <v>4505</v>
      </c>
      <c r="S46" s="16" t="s">
        <v>19</v>
      </c>
      <c r="T46" s="19"/>
    </row>
    <row r="47" spans="1:20" ht="47.25" hidden="1" x14ac:dyDescent="0.25">
      <c r="A47" s="16">
        <v>45</v>
      </c>
      <c r="B47" s="17" t="s">
        <v>259</v>
      </c>
      <c r="C47" s="16" t="s">
        <v>18</v>
      </c>
      <c r="D47" s="16" t="s">
        <v>19</v>
      </c>
      <c r="E47" s="16" t="s">
        <v>19</v>
      </c>
      <c r="F47" s="16" t="s">
        <v>22</v>
      </c>
      <c r="G47" s="16" t="s">
        <v>233</v>
      </c>
      <c r="H47" s="16"/>
      <c r="I47" s="16" t="s">
        <v>260</v>
      </c>
      <c r="J47" s="16" t="s">
        <v>261</v>
      </c>
      <c r="K47" s="16" t="s">
        <v>20</v>
      </c>
      <c r="L47" s="19">
        <v>33480</v>
      </c>
      <c r="M47" s="19"/>
      <c r="N47" s="16"/>
      <c r="O47" s="18">
        <v>45541</v>
      </c>
      <c r="P47" s="18" t="s">
        <v>262</v>
      </c>
      <c r="Q47" s="16" t="s">
        <v>263</v>
      </c>
      <c r="R47" s="16" t="s">
        <v>4505</v>
      </c>
      <c r="S47" s="16" t="s">
        <v>19</v>
      </c>
      <c r="T47" s="19"/>
    </row>
    <row r="48" spans="1:20" ht="157.5" hidden="1" x14ac:dyDescent="0.25">
      <c r="A48" s="16">
        <v>46</v>
      </c>
      <c r="B48" s="17" t="s">
        <v>264</v>
      </c>
      <c r="C48" s="16" t="s">
        <v>18</v>
      </c>
      <c r="D48" s="16" t="s">
        <v>19</v>
      </c>
      <c r="E48" s="16" t="s">
        <v>19</v>
      </c>
      <c r="F48" s="16" t="s">
        <v>28</v>
      </c>
      <c r="G48" s="16" t="s">
        <v>233</v>
      </c>
      <c r="H48" s="16"/>
      <c r="I48" s="16" t="s">
        <v>265</v>
      </c>
      <c r="J48" s="16" t="s">
        <v>266</v>
      </c>
      <c r="K48" s="16" t="s">
        <v>20</v>
      </c>
      <c r="L48" s="19">
        <v>19138.400000000001</v>
      </c>
      <c r="M48" s="19"/>
      <c r="N48" s="16"/>
      <c r="O48" s="18">
        <v>45630</v>
      </c>
      <c r="P48" s="18" t="s">
        <v>267</v>
      </c>
      <c r="Q48" s="16" t="s">
        <v>268</v>
      </c>
      <c r="R48" s="16" t="s">
        <v>4505</v>
      </c>
      <c r="S48" s="16" t="s">
        <v>19</v>
      </c>
      <c r="T48" s="19"/>
    </row>
    <row r="49" spans="1:20" ht="78.75" hidden="1" x14ac:dyDescent="0.25">
      <c r="A49" s="16">
        <v>47</v>
      </c>
      <c r="B49" s="17" t="s">
        <v>269</v>
      </c>
      <c r="C49" s="16" t="s">
        <v>18</v>
      </c>
      <c r="D49" s="16" t="s">
        <v>19</v>
      </c>
      <c r="E49" s="16" t="s">
        <v>19</v>
      </c>
      <c r="F49" s="16" t="s">
        <v>22</v>
      </c>
      <c r="G49" s="16" t="s">
        <v>233</v>
      </c>
      <c r="H49" s="16"/>
      <c r="I49" s="16" t="s">
        <v>270</v>
      </c>
      <c r="J49" s="16" t="s">
        <v>271</v>
      </c>
      <c r="K49" s="16" t="s">
        <v>20</v>
      </c>
      <c r="L49" s="19">
        <v>48938.22</v>
      </c>
      <c r="M49" s="19"/>
      <c r="N49" s="16"/>
      <c r="O49" s="18">
        <v>45023</v>
      </c>
      <c r="P49" s="18" t="s">
        <v>67</v>
      </c>
      <c r="Q49" s="16" t="s">
        <v>272</v>
      </c>
      <c r="R49" s="16" t="s">
        <v>19</v>
      </c>
      <c r="S49" s="16" t="s">
        <v>19</v>
      </c>
      <c r="T49" s="19"/>
    </row>
    <row r="50" spans="1:20" ht="47.25" hidden="1" x14ac:dyDescent="0.25">
      <c r="A50" s="16">
        <v>48</v>
      </c>
      <c r="B50" s="17" t="s">
        <v>273</v>
      </c>
      <c r="C50" s="16" t="s">
        <v>18</v>
      </c>
      <c r="D50" s="16" t="s">
        <v>19</v>
      </c>
      <c r="E50" s="16" t="s">
        <v>19</v>
      </c>
      <c r="F50" s="16" t="s">
        <v>22</v>
      </c>
      <c r="G50" s="16" t="s">
        <v>233</v>
      </c>
      <c r="H50" s="16"/>
      <c r="I50" s="16" t="s">
        <v>274</v>
      </c>
      <c r="J50" s="16" t="s">
        <v>275</v>
      </c>
      <c r="K50" s="16" t="s">
        <v>20</v>
      </c>
      <c r="L50" s="19">
        <v>252760</v>
      </c>
      <c r="M50" s="19"/>
      <c r="N50" s="16"/>
      <c r="O50" s="18">
        <v>45593</v>
      </c>
      <c r="P50" s="18" t="s">
        <v>23</v>
      </c>
      <c r="Q50" s="16" t="s">
        <v>119</v>
      </c>
      <c r="R50" s="16" t="s">
        <v>4505</v>
      </c>
      <c r="S50" s="16" t="s">
        <v>19</v>
      </c>
      <c r="T50" s="19"/>
    </row>
    <row r="51" spans="1:20" ht="47.25" hidden="1" x14ac:dyDescent="0.25">
      <c r="A51" s="16">
        <v>49</v>
      </c>
      <c r="B51" s="17" t="s">
        <v>276</v>
      </c>
      <c r="C51" s="16" t="s">
        <v>18</v>
      </c>
      <c r="D51" s="16" t="s">
        <v>19</v>
      </c>
      <c r="E51" s="16" t="s">
        <v>19</v>
      </c>
      <c r="F51" s="16" t="s">
        <v>22</v>
      </c>
      <c r="G51" s="16" t="s">
        <v>233</v>
      </c>
      <c r="H51" s="16"/>
      <c r="I51" s="16" t="s">
        <v>277</v>
      </c>
      <c r="J51" s="16" t="s">
        <v>278</v>
      </c>
      <c r="K51" s="16" t="s">
        <v>20</v>
      </c>
      <c r="L51" s="19">
        <v>53600</v>
      </c>
      <c r="M51" s="19"/>
      <c r="N51" s="16"/>
      <c r="O51" s="18">
        <v>45567</v>
      </c>
      <c r="P51" s="18" t="s">
        <v>23</v>
      </c>
      <c r="Q51" s="16" t="s">
        <v>237</v>
      </c>
      <c r="R51" s="16" t="s">
        <v>4505</v>
      </c>
      <c r="S51" s="16" t="s">
        <v>19</v>
      </c>
      <c r="T51" s="19"/>
    </row>
    <row r="52" spans="1:20" ht="63" hidden="1" x14ac:dyDescent="0.25">
      <c r="A52" s="16">
        <v>50</v>
      </c>
      <c r="B52" s="17" t="s">
        <v>279</v>
      </c>
      <c r="C52" s="16" t="s">
        <v>18</v>
      </c>
      <c r="D52" s="16" t="s">
        <v>19</v>
      </c>
      <c r="E52" s="16" t="s">
        <v>19</v>
      </c>
      <c r="F52" s="16" t="s">
        <v>22</v>
      </c>
      <c r="G52" s="16" t="s">
        <v>233</v>
      </c>
      <c r="H52" s="16"/>
      <c r="I52" s="16" t="s">
        <v>280</v>
      </c>
      <c r="J52" s="16" t="s">
        <v>281</v>
      </c>
      <c r="K52" s="16" t="s">
        <v>20</v>
      </c>
      <c r="L52" s="19">
        <v>82535</v>
      </c>
      <c r="M52" s="19"/>
      <c r="N52" s="16"/>
      <c r="O52" s="18">
        <v>45552</v>
      </c>
      <c r="P52" s="18" t="s">
        <v>282</v>
      </c>
      <c r="Q52" s="16" t="s">
        <v>283</v>
      </c>
      <c r="R52" s="16" t="s">
        <v>4505</v>
      </c>
      <c r="S52" s="16" t="s">
        <v>19</v>
      </c>
      <c r="T52" s="19"/>
    </row>
    <row r="53" spans="1:20" ht="94.5" hidden="1" x14ac:dyDescent="0.25">
      <c r="A53" s="16">
        <v>51</v>
      </c>
      <c r="B53" s="17" t="s">
        <v>284</v>
      </c>
      <c r="C53" s="16" t="s">
        <v>59</v>
      </c>
      <c r="D53" s="16" t="s">
        <v>285</v>
      </c>
      <c r="E53" s="16" t="s">
        <v>19</v>
      </c>
      <c r="F53" s="16" t="s">
        <v>22</v>
      </c>
      <c r="G53" s="16" t="s">
        <v>233</v>
      </c>
      <c r="H53" s="16"/>
      <c r="I53" s="16" t="s">
        <v>286</v>
      </c>
      <c r="J53" s="16" t="s">
        <v>287</v>
      </c>
      <c r="K53" s="16" t="s">
        <v>60</v>
      </c>
      <c r="L53" s="19">
        <v>37700</v>
      </c>
      <c r="M53" s="19"/>
      <c r="N53" s="16"/>
      <c r="O53" s="18">
        <v>45394</v>
      </c>
      <c r="P53" s="18" t="s">
        <v>288</v>
      </c>
      <c r="Q53" s="16" t="s">
        <v>289</v>
      </c>
      <c r="R53" s="16" t="s">
        <v>4505</v>
      </c>
      <c r="S53" s="16" t="s">
        <v>19</v>
      </c>
      <c r="T53" s="19"/>
    </row>
    <row r="54" spans="1:20" ht="126" hidden="1" x14ac:dyDescent="0.25">
      <c r="A54" s="16">
        <v>52</v>
      </c>
      <c r="B54" s="17" t="s">
        <v>285</v>
      </c>
      <c r="C54" s="16" t="s">
        <v>33</v>
      </c>
      <c r="D54" s="16" t="s">
        <v>19</v>
      </c>
      <c r="E54" s="16" t="s">
        <v>19</v>
      </c>
      <c r="F54" s="16" t="s">
        <v>22</v>
      </c>
      <c r="G54" s="16" t="s">
        <v>233</v>
      </c>
      <c r="H54" s="16"/>
      <c r="I54" s="16" t="s">
        <v>290</v>
      </c>
      <c r="J54" s="16" t="s">
        <v>287</v>
      </c>
      <c r="K54" s="16" t="s">
        <v>38</v>
      </c>
      <c r="L54" s="19">
        <v>80748.820000000007</v>
      </c>
      <c r="M54" s="19"/>
      <c r="N54" s="16"/>
      <c r="O54" s="18">
        <v>44959</v>
      </c>
      <c r="P54" s="18" t="s">
        <v>39</v>
      </c>
      <c r="Q54" s="16" t="s">
        <v>289</v>
      </c>
      <c r="R54" s="16" t="s">
        <v>19</v>
      </c>
      <c r="S54" s="16" t="s">
        <v>19</v>
      </c>
      <c r="T54" s="19"/>
    </row>
    <row r="55" spans="1:20" ht="47.25" hidden="1" x14ac:dyDescent="0.25">
      <c r="A55" s="16">
        <v>53</v>
      </c>
      <c r="B55" s="17" t="s">
        <v>291</v>
      </c>
      <c r="C55" s="16" t="s">
        <v>18</v>
      </c>
      <c r="D55" s="16" t="s">
        <v>19</v>
      </c>
      <c r="E55" s="16" t="s">
        <v>19</v>
      </c>
      <c r="F55" s="16" t="s">
        <v>22</v>
      </c>
      <c r="G55" s="16" t="s">
        <v>233</v>
      </c>
      <c r="H55" s="16"/>
      <c r="I55" s="16" t="s">
        <v>292</v>
      </c>
      <c r="J55" s="16" t="s">
        <v>293</v>
      </c>
      <c r="K55" s="16" t="s">
        <v>20</v>
      </c>
      <c r="L55" s="19">
        <v>68225</v>
      </c>
      <c r="M55" s="19"/>
      <c r="N55" s="16"/>
      <c r="O55" s="18">
        <v>45593</v>
      </c>
      <c r="P55" s="18" t="s">
        <v>294</v>
      </c>
      <c r="Q55" s="16" t="s">
        <v>295</v>
      </c>
      <c r="R55" s="16" t="s">
        <v>4505</v>
      </c>
      <c r="S55" s="16" t="s">
        <v>19</v>
      </c>
      <c r="T55" s="19"/>
    </row>
    <row r="56" spans="1:20" ht="94.5" hidden="1" x14ac:dyDescent="0.25">
      <c r="A56" s="16">
        <v>54</v>
      </c>
      <c r="B56" s="17" t="s">
        <v>296</v>
      </c>
      <c r="C56" s="16" t="s">
        <v>18</v>
      </c>
      <c r="D56" s="16" t="s">
        <v>19</v>
      </c>
      <c r="E56" s="16" t="s">
        <v>19</v>
      </c>
      <c r="F56" s="16" t="s">
        <v>22</v>
      </c>
      <c r="G56" s="16" t="s">
        <v>233</v>
      </c>
      <c r="H56" s="16"/>
      <c r="I56" s="16" t="s">
        <v>297</v>
      </c>
      <c r="J56" s="16" t="s">
        <v>298</v>
      </c>
      <c r="K56" s="16" t="s">
        <v>20</v>
      </c>
      <c r="L56" s="19">
        <v>195545.82</v>
      </c>
      <c r="M56" s="19"/>
      <c r="N56" s="16"/>
      <c r="O56" s="18">
        <v>45041</v>
      </c>
      <c r="P56" s="18" t="s">
        <v>210</v>
      </c>
      <c r="Q56" s="16" t="s">
        <v>119</v>
      </c>
      <c r="R56" s="16" t="s">
        <v>19</v>
      </c>
      <c r="S56" s="16" t="s">
        <v>19</v>
      </c>
      <c r="T56" s="19"/>
    </row>
    <row r="57" spans="1:20" ht="47.25" hidden="1" x14ac:dyDescent="0.25">
      <c r="A57" s="16">
        <v>55</v>
      </c>
      <c r="B57" s="17" t="s">
        <v>299</v>
      </c>
      <c r="C57" s="16" t="s">
        <v>18</v>
      </c>
      <c r="D57" s="16" t="s">
        <v>19</v>
      </c>
      <c r="E57" s="16" t="s">
        <v>19</v>
      </c>
      <c r="F57" s="16" t="s">
        <v>22</v>
      </c>
      <c r="G57" s="16" t="s">
        <v>233</v>
      </c>
      <c r="H57" s="16"/>
      <c r="I57" s="16" t="s">
        <v>300</v>
      </c>
      <c r="J57" s="16" t="s">
        <v>301</v>
      </c>
      <c r="K57" s="16" t="s">
        <v>20</v>
      </c>
      <c r="L57" s="19">
        <v>147238.5</v>
      </c>
      <c r="M57" s="19"/>
      <c r="N57" s="16"/>
      <c r="O57" s="18">
        <v>45552</v>
      </c>
      <c r="P57" s="18" t="s">
        <v>294</v>
      </c>
      <c r="Q57" s="16" t="s">
        <v>50</v>
      </c>
      <c r="R57" s="16" t="s">
        <v>4505</v>
      </c>
      <c r="S57" s="16" t="s">
        <v>19</v>
      </c>
      <c r="T57" s="19"/>
    </row>
    <row r="58" spans="1:20" ht="47.25" hidden="1" x14ac:dyDescent="0.25">
      <c r="A58" s="16">
        <v>56</v>
      </c>
      <c r="B58" s="17" t="s">
        <v>302</v>
      </c>
      <c r="C58" s="16" t="s">
        <v>18</v>
      </c>
      <c r="D58" s="16" t="s">
        <v>19</v>
      </c>
      <c r="E58" s="16" t="s">
        <v>19</v>
      </c>
      <c r="F58" s="16" t="s">
        <v>22</v>
      </c>
      <c r="G58" s="16" t="s">
        <v>303</v>
      </c>
      <c r="H58" s="16"/>
      <c r="I58" s="16" t="s">
        <v>304</v>
      </c>
      <c r="J58" s="16" t="s">
        <v>305</v>
      </c>
      <c r="K58" s="16" t="s">
        <v>20</v>
      </c>
      <c r="L58" s="19">
        <v>39784</v>
      </c>
      <c r="M58" s="19"/>
      <c r="N58" s="16"/>
      <c r="O58" s="18">
        <v>45587</v>
      </c>
      <c r="P58" s="18" t="s">
        <v>306</v>
      </c>
      <c r="Q58" s="16" t="s">
        <v>46</v>
      </c>
      <c r="R58" s="16" t="s">
        <v>4505</v>
      </c>
      <c r="S58" s="16" t="s">
        <v>19</v>
      </c>
      <c r="T58" s="19"/>
    </row>
    <row r="59" spans="1:20" ht="47.25" hidden="1" x14ac:dyDescent="0.25">
      <c r="A59" s="16">
        <v>57</v>
      </c>
      <c r="B59" s="17" t="s">
        <v>307</v>
      </c>
      <c r="C59" s="16" t="s">
        <v>18</v>
      </c>
      <c r="D59" s="16" t="s">
        <v>19</v>
      </c>
      <c r="E59" s="16" t="s">
        <v>19</v>
      </c>
      <c r="F59" s="16" t="s">
        <v>28</v>
      </c>
      <c r="G59" s="16" t="s">
        <v>308</v>
      </c>
      <c r="H59" s="16"/>
      <c r="I59" s="16" t="s">
        <v>309</v>
      </c>
      <c r="J59" s="16" t="s">
        <v>310</v>
      </c>
      <c r="K59" s="16" t="s">
        <v>20</v>
      </c>
      <c r="L59" s="19">
        <v>194501.96</v>
      </c>
      <c r="M59" s="19" t="s">
        <v>4038</v>
      </c>
      <c r="N59" s="16"/>
      <c r="O59" s="18">
        <v>44873</v>
      </c>
      <c r="P59" s="18" t="s">
        <v>64</v>
      </c>
      <c r="Q59" s="16" t="s">
        <v>311</v>
      </c>
      <c r="R59" s="16" t="s">
        <v>19</v>
      </c>
      <c r="S59" s="16" t="s">
        <v>19</v>
      </c>
      <c r="T59" s="19"/>
    </row>
    <row r="60" spans="1:20" ht="47.25" hidden="1" x14ac:dyDescent="0.25">
      <c r="A60" s="16">
        <v>58</v>
      </c>
      <c r="B60" s="17" t="s">
        <v>312</v>
      </c>
      <c r="C60" s="16" t="s">
        <v>18</v>
      </c>
      <c r="D60" s="16" t="s">
        <v>19</v>
      </c>
      <c r="E60" s="16" t="s">
        <v>19</v>
      </c>
      <c r="F60" s="16" t="s">
        <v>22</v>
      </c>
      <c r="G60" s="16" t="s">
        <v>308</v>
      </c>
      <c r="H60" s="16"/>
      <c r="I60" s="16" t="s">
        <v>313</v>
      </c>
      <c r="J60" s="16" t="s">
        <v>314</v>
      </c>
      <c r="K60" s="16" t="s">
        <v>20</v>
      </c>
      <c r="L60" s="19">
        <v>50020</v>
      </c>
      <c r="M60" s="19"/>
      <c r="N60" s="16"/>
      <c r="O60" s="18">
        <v>45237</v>
      </c>
      <c r="P60" s="18" t="s">
        <v>23</v>
      </c>
      <c r="Q60" s="16" t="s">
        <v>315</v>
      </c>
      <c r="R60" s="16" t="s">
        <v>19</v>
      </c>
      <c r="S60" s="16" t="s">
        <v>19</v>
      </c>
      <c r="T60" s="19"/>
    </row>
    <row r="61" spans="1:20" ht="47.25" hidden="1" x14ac:dyDescent="0.25">
      <c r="A61" s="16">
        <v>59</v>
      </c>
      <c r="B61" s="17" t="s">
        <v>316</v>
      </c>
      <c r="C61" s="16" t="s">
        <v>18</v>
      </c>
      <c r="D61" s="16" t="s">
        <v>19</v>
      </c>
      <c r="E61" s="16" t="s">
        <v>19</v>
      </c>
      <c r="F61" s="16" t="s">
        <v>22</v>
      </c>
      <c r="G61" s="16" t="s">
        <v>308</v>
      </c>
      <c r="H61" s="16"/>
      <c r="I61" s="16" t="s">
        <v>317</v>
      </c>
      <c r="J61" s="16" t="s">
        <v>318</v>
      </c>
      <c r="K61" s="16" t="s">
        <v>20</v>
      </c>
      <c r="L61" s="19">
        <v>176300</v>
      </c>
      <c r="M61" s="19"/>
      <c r="N61" s="16"/>
      <c r="O61" s="18">
        <v>45579</v>
      </c>
      <c r="P61" s="18" t="s">
        <v>319</v>
      </c>
      <c r="Q61" s="16" t="s">
        <v>320</v>
      </c>
      <c r="R61" s="16" t="s">
        <v>19</v>
      </c>
      <c r="S61" s="16" t="s">
        <v>19</v>
      </c>
      <c r="T61" s="19"/>
    </row>
    <row r="62" spans="1:20" ht="47.25" hidden="1" x14ac:dyDescent="0.25">
      <c r="A62" s="16">
        <v>60</v>
      </c>
      <c r="B62" s="17" t="s">
        <v>321</v>
      </c>
      <c r="C62" s="16" t="s">
        <v>18</v>
      </c>
      <c r="D62" s="16" t="s">
        <v>19</v>
      </c>
      <c r="E62" s="16" t="s">
        <v>19</v>
      </c>
      <c r="F62" s="16" t="s">
        <v>22</v>
      </c>
      <c r="G62" s="16" t="s">
        <v>308</v>
      </c>
      <c r="H62" s="16"/>
      <c r="I62" s="16" t="s">
        <v>322</v>
      </c>
      <c r="J62" s="16" t="s">
        <v>323</v>
      </c>
      <c r="K62" s="16" t="s">
        <v>20</v>
      </c>
      <c r="L62" s="19">
        <v>52843.45</v>
      </c>
      <c r="M62" s="19" t="s">
        <v>4039</v>
      </c>
      <c r="N62" s="16"/>
      <c r="O62" s="18">
        <v>44862</v>
      </c>
      <c r="P62" s="18" t="s">
        <v>24</v>
      </c>
      <c r="Q62" s="16" t="s">
        <v>51</v>
      </c>
      <c r="R62" s="16" t="s">
        <v>19</v>
      </c>
      <c r="S62" s="16" t="s">
        <v>19</v>
      </c>
      <c r="T62" s="19"/>
    </row>
    <row r="63" spans="1:20" ht="47.25" hidden="1" x14ac:dyDescent="0.25">
      <c r="A63" s="16">
        <v>61</v>
      </c>
      <c r="B63" s="17" t="s">
        <v>324</v>
      </c>
      <c r="C63" s="16" t="s">
        <v>18</v>
      </c>
      <c r="D63" s="16" t="s">
        <v>19</v>
      </c>
      <c r="E63" s="16" t="s">
        <v>19</v>
      </c>
      <c r="F63" s="16" t="s">
        <v>22</v>
      </c>
      <c r="G63" s="16" t="s">
        <v>308</v>
      </c>
      <c r="H63" s="16"/>
      <c r="I63" s="16" t="s">
        <v>325</v>
      </c>
      <c r="J63" s="16" t="s">
        <v>326</v>
      </c>
      <c r="K63" s="16" t="s">
        <v>20</v>
      </c>
      <c r="L63" s="19">
        <v>85329.32</v>
      </c>
      <c r="M63" s="19"/>
      <c r="N63" s="16"/>
      <c r="O63" s="18">
        <v>45203</v>
      </c>
      <c r="P63" s="18" t="s">
        <v>23</v>
      </c>
      <c r="Q63" s="16" t="s">
        <v>51</v>
      </c>
      <c r="R63" s="16" t="s">
        <v>19</v>
      </c>
      <c r="S63" s="16" t="s">
        <v>19</v>
      </c>
      <c r="T63" s="19"/>
    </row>
    <row r="64" spans="1:20" ht="78.75" hidden="1" x14ac:dyDescent="0.25">
      <c r="A64" s="16">
        <v>62</v>
      </c>
      <c r="B64" s="17" t="s">
        <v>327</v>
      </c>
      <c r="C64" s="16" t="s">
        <v>18</v>
      </c>
      <c r="D64" s="16" t="s">
        <v>19</v>
      </c>
      <c r="E64" s="16" t="s">
        <v>19</v>
      </c>
      <c r="F64" s="16" t="s">
        <v>22</v>
      </c>
      <c r="G64" s="16" t="s">
        <v>308</v>
      </c>
      <c r="H64" s="16"/>
      <c r="I64" s="16" t="s">
        <v>328</v>
      </c>
      <c r="J64" s="16" t="s">
        <v>329</v>
      </c>
      <c r="K64" s="16" t="s">
        <v>20</v>
      </c>
      <c r="L64" s="19">
        <v>498800</v>
      </c>
      <c r="M64" s="19"/>
      <c r="N64" s="16"/>
      <c r="O64" s="18">
        <v>45581</v>
      </c>
      <c r="P64" s="18" t="s">
        <v>330</v>
      </c>
      <c r="Q64" s="16" t="s">
        <v>320</v>
      </c>
      <c r="R64" s="16" t="s">
        <v>19</v>
      </c>
      <c r="S64" s="16" t="s">
        <v>19</v>
      </c>
      <c r="T64" s="19"/>
    </row>
    <row r="65" spans="1:20" ht="141.75" hidden="1" x14ac:dyDescent="0.25">
      <c r="A65" s="16">
        <v>63</v>
      </c>
      <c r="B65" s="17" t="s">
        <v>331</v>
      </c>
      <c r="C65" s="16" t="s">
        <v>30</v>
      </c>
      <c r="D65" s="16" t="s">
        <v>19</v>
      </c>
      <c r="E65" s="16" t="s">
        <v>332</v>
      </c>
      <c r="F65" s="16" t="s">
        <v>22</v>
      </c>
      <c r="G65" s="16" t="s">
        <v>308</v>
      </c>
      <c r="H65" s="16"/>
      <c r="I65" s="16" t="s">
        <v>333</v>
      </c>
      <c r="J65" s="16" t="s">
        <v>334</v>
      </c>
      <c r="K65" s="16"/>
      <c r="L65" s="19">
        <v>5177.25</v>
      </c>
      <c r="M65" s="19"/>
      <c r="N65" s="16" t="s">
        <v>335</v>
      </c>
      <c r="O65" s="18">
        <v>45593</v>
      </c>
      <c r="P65" s="18" t="s">
        <v>336</v>
      </c>
      <c r="Q65" s="16" t="s">
        <v>337</v>
      </c>
      <c r="R65" s="16" t="s">
        <v>19</v>
      </c>
      <c r="S65" s="16" t="s">
        <v>19</v>
      </c>
      <c r="T65" s="19"/>
    </row>
    <row r="66" spans="1:20" ht="283.5" hidden="1" x14ac:dyDescent="0.25">
      <c r="A66" s="16">
        <v>64</v>
      </c>
      <c r="B66" s="17" t="s">
        <v>338</v>
      </c>
      <c r="C66" s="16" t="s">
        <v>30</v>
      </c>
      <c r="D66" s="16" t="s">
        <v>19</v>
      </c>
      <c r="E66" s="16" t="s">
        <v>339</v>
      </c>
      <c r="F66" s="16" t="s">
        <v>22</v>
      </c>
      <c r="G66" s="16" t="s">
        <v>308</v>
      </c>
      <c r="H66" s="16"/>
      <c r="I66" s="16" t="s">
        <v>340</v>
      </c>
      <c r="J66" s="16" t="s">
        <v>334</v>
      </c>
      <c r="K66" s="16"/>
      <c r="L66" s="19">
        <v>2568.86</v>
      </c>
      <c r="M66" s="19"/>
      <c r="N66" s="16" t="s">
        <v>341</v>
      </c>
      <c r="O66" s="18">
        <v>45560</v>
      </c>
      <c r="P66" s="18" t="s">
        <v>342</v>
      </c>
      <c r="Q66" s="16" t="s">
        <v>343</v>
      </c>
      <c r="R66" s="16" t="s">
        <v>19</v>
      </c>
      <c r="S66" s="16" t="s">
        <v>19</v>
      </c>
      <c r="T66" s="19"/>
    </row>
    <row r="67" spans="1:20" ht="141.75" hidden="1" x14ac:dyDescent="0.25">
      <c r="A67" s="16">
        <v>65</v>
      </c>
      <c r="B67" s="17" t="s">
        <v>344</v>
      </c>
      <c r="C67" s="16" t="s">
        <v>30</v>
      </c>
      <c r="D67" s="16" t="s">
        <v>19</v>
      </c>
      <c r="E67" s="16" t="s">
        <v>345</v>
      </c>
      <c r="F67" s="16" t="s">
        <v>22</v>
      </c>
      <c r="G67" s="16" t="s">
        <v>308</v>
      </c>
      <c r="H67" s="16"/>
      <c r="I67" s="16" t="s">
        <v>346</v>
      </c>
      <c r="J67" s="16" t="s">
        <v>334</v>
      </c>
      <c r="K67" s="16"/>
      <c r="L67" s="19">
        <v>1035.0899999999999</v>
      </c>
      <c r="M67" s="19"/>
      <c r="N67" s="16" t="s">
        <v>347</v>
      </c>
      <c r="O67" s="18">
        <v>45552</v>
      </c>
      <c r="P67" s="18" t="s">
        <v>336</v>
      </c>
      <c r="Q67" s="16" t="s">
        <v>348</v>
      </c>
      <c r="R67" s="16" t="s">
        <v>19</v>
      </c>
      <c r="S67" s="16" t="s">
        <v>19</v>
      </c>
      <c r="T67" s="19"/>
    </row>
    <row r="68" spans="1:20" ht="141.75" hidden="1" x14ac:dyDescent="0.25">
      <c r="A68" s="16">
        <v>66</v>
      </c>
      <c r="B68" s="17" t="s">
        <v>349</v>
      </c>
      <c r="C68" s="16" t="s">
        <v>30</v>
      </c>
      <c r="D68" s="16" t="s">
        <v>19</v>
      </c>
      <c r="E68" s="16" t="s">
        <v>350</v>
      </c>
      <c r="F68" s="16" t="s">
        <v>22</v>
      </c>
      <c r="G68" s="16" t="s">
        <v>308</v>
      </c>
      <c r="H68" s="16"/>
      <c r="I68" s="16" t="s">
        <v>351</v>
      </c>
      <c r="J68" s="16" t="s">
        <v>334</v>
      </c>
      <c r="K68" s="16"/>
      <c r="L68" s="19">
        <v>2527.9499999999998</v>
      </c>
      <c r="M68" s="19"/>
      <c r="N68" s="16" t="s">
        <v>352</v>
      </c>
      <c r="O68" s="18">
        <v>45552</v>
      </c>
      <c r="P68" s="18" t="s">
        <v>336</v>
      </c>
      <c r="Q68" s="16" t="s">
        <v>353</v>
      </c>
      <c r="R68" s="16" t="s">
        <v>19</v>
      </c>
      <c r="S68" s="16" t="s">
        <v>19</v>
      </c>
      <c r="T68" s="19"/>
    </row>
    <row r="69" spans="1:20" ht="141.75" hidden="1" x14ac:dyDescent="0.25">
      <c r="A69" s="16">
        <v>67</v>
      </c>
      <c r="B69" s="17" t="s">
        <v>354</v>
      </c>
      <c r="C69" s="16" t="s">
        <v>30</v>
      </c>
      <c r="D69" s="16" t="s">
        <v>19</v>
      </c>
      <c r="E69" s="16" t="s">
        <v>355</v>
      </c>
      <c r="F69" s="16" t="s">
        <v>22</v>
      </c>
      <c r="G69" s="16" t="s">
        <v>308</v>
      </c>
      <c r="H69" s="16"/>
      <c r="I69" s="16" t="s">
        <v>356</v>
      </c>
      <c r="J69" s="16" t="s">
        <v>334</v>
      </c>
      <c r="K69" s="16"/>
      <c r="L69" s="19">
        <v>6395.77</v>
      </c>
      <c r="M69" s="19"/>
      <c r="N69" s="16" t="s">
        <v>357</v>
      </c>
      <c r="O69" s="18">
        <v>45552</v>
      </c>
      <c r="P69" s="18" t="s">
        <v>358</v>
      </c>
      <c r="Q69" s="16" t="s">
        <v>359</v>
      </c>
      <c r="R69" s="16" t="s">
        <v>19</v>
      </c>
      <c r="S69" s="16" t="s">
        <v>19</v>
      </c>
      <c r="T69" s="19"/>
    </row>
    <row r="70" spans="1:20" ht="346.5" hidden="1" x14ac:dyDescent="0.25">
      <c r="A70" s="16">
        <v>68</v>
      </c>
      <c r="B70" s="17" t="s">
        <v>360</v>
      </c>
      <c r="C70" s="16" t="s">
        <v>30</v>
      </c>
      <c r="D70" s="16" t="s">
        <v>19</v>
      </c>
      <c r="E70" s="16" t="s">
        <v>361</v>
      </c>
      <c r="F70" s="16" t="s">
        <v>22</v>
      </c>
      <c r="G70" s="16" t="s">
        <v>308</v>
      </c>
      <c r="H70" s="16"/>
      <c r="I70" s="16" t="s">
        <v>362</v>
      </c>
      <c r="J70" s="16" t="s">
        <v>334</v>
      </c>
      <c r="K70" s="16"/>
      <c r="L70" s="19">
        <v>4137.5600000000004</v>
      </c>
      <c r="M70" s="19"/>
      <c r="N70" s="16" t="s">
        <v>363</v>
      </c>
      <c r="O70" s="18">
        <v>45552</v>
      </c>
      <c r="P70" s="18" t="s">
        <v>336</v>
      </c>
      <c r="Q70" s="16" t="s">
        <v>364</v>
      </c>
      <c r="R70" s="16" t="s">
        <v>19</v>
      </c>
      <c r="S70" s="16" t="s">
        <v>19</v>
      </c>
      <c r="T70" s="19"/>
    </row>
    <row r="71" spans="1:20" ht="78.75" hidden="1" x14ac:dyDescent="0.25">
      <c r="A71" s="16">
        <v>69</v>
      </c>
      <c r="B71" s="17" t="s">
        <v>365</v>
      </c>
      <c r="C71" s="16" t="s">
        <v>30</v>
      </c>
      <c r="D71" s="16" t="s">
        <v>19</v>
      </c>
      <c r="E71" s="16" t="s">
        <v>366</v>
      </c>
      <c r="F71" s="16" t="s">
        <v>22</v>
      </c>
      <c r="G71" s="16" t="s">
        <v>308</v>
      </c>
      <c r="H71" s="16"/>
      <c r="I71" s="16" t="s">
        <v>367</v>
      </c>
      <c r="J71" s="16" t="s">
        <v>334</v>
      </c>
      <c r="K71" s="16"/>
      <c r="L71" s="19">
        <v>2393.42</v>
      </c>
      <c r="M71" s="19"/>
      <c r="N71" s="16"/>
      <c r="O71" s="18">
        <v>45552</v>
      </c>
      <c r="P71" s="18" t="s">
        <v>368</v>
      </c>
      <c r="Q71" s="16" t="s">
        <v>51</v>
      </c>
      <c r="R71" s="16" t="s">
        <v>19</v>
      </c>
      <c r="S71" s="16" t="s">
        <v>19</v>
      </c>
      <c r="T71" s="19"/>
    </row>
    <row r="72" spans="1:20" ht="141.75" hidden="1" x14ac:dyDescent="0.25">
      <c r="A72" s="16">
        <v>70</v>
      </c>
      <c r="B72" s="17" t="s">
        <v>369</v>
      </c>
      <c r="C72" s="16" t="s">
        <v>30</v>
      </c>
      <c r="D72" s="16" t="s">
        <v>19</v>
      </c>
      <c r="E72" s="16" t="s">
        <v>370</v>
      </c>
      <c r="F72" s="16" t="s">
        <v>22</v>
      </c>
      <c r="G72" s="16" t="s">
        <v>308</v>
      </c>
      <c r="H72" s="16"/>
      <c r="I72" s="16" t="s">
        <v>371</v>
      </c>
      <c r="J72" s="16" t="s">
        <v>334</v>
      </c>
      <c r="K72" s="16"/>
      <c r="L72" s="19">
        <v>3617.66</v>
      </c>
      <c r="M72" s="19"/>
      <c r="N72" s="16" t="s">
        <v>372</v>
      </c>
      <c r="O72" s="18">
        <v>45551</v>
      </c>
      <c r="P72" s="18" t="s">
        <v>373</v>
      </c>
      <c r="Q72" s="16" t="s">
        <v>374</v>
      </c>
      <c r="R72" s="16" t="s">
        <v>19</v>
      </c>
      <c r="S72" s="16" t="s">
        <v>19</v>
      </c>
      <c r="T72" s="19"/>
    </row>
    <row r="73" spans="1:20" ht="157.5" hidden="1" x14ac:dyDescent="0.25">
      <c r="A73" s="16">
        <v>71</v>
      </c>
      <c r="B73" s="17" t="s">
        <v>375</v>
      </c>
      <c r="C73" s="16" t="s">
        <v>30</v>
      </c>
      <c r="D73" s="16" t="s">
        <v>19</v>
      </c>
      <c r="E73" s="16" t="s">
        <v>376</v>
      </c>
      <c r="F73" s="16" t="s">
        <v>22</v>
      </c>
      <c r="G73" s="16" t="s">
        <v>308</v>
      </c>
      <c r="H73" s="16"/>
      <c r="I73" s="16" t="s">
        <v>377</v>
      </c>
      <c r="J73" s="16" t="s">
        <v>334</v>
      </c>
      <c r="K73" s="16"/>
      <c r="L73" s="19">
        <v>4550.84</v>
      </c>
      <c r="M73" s="19"/>
      <c r="N73" s="16" t="s">
        <v>378</v>
      </c>
      <c r="O73" s="18">
        <v>45539</v>
      </c>
      <c r="P73" s="18" t="s">
        <v>379</v>
      </c>
      <c r="Q73" s="16" t="s">
        <v>380</v>
      </c>
      <c r="R73" s="16" t="s">
        <v>19</v>
      </c>
      <c r="S73" s="16" t="s">
        <v>19</v>
      </c>
      <c r="T73" s="19"/>
    </row>
    <row r="74" spans="1:20" ht="204.75" hidden="1" x14ac:dyDescent="0.25">
      <c r="A74" s="16">
        <v>72</v>
      </c>
      <c r="B74" s="17" t="s">
        <v>381</v>
      </c>
      <c r="C74" s="16" t="s">
        <v>30</v>
      </c>
      <c r="D74" s="16" t="s">
        <v>19</v>
      </c>
      <c r="E74" s="16" t="s">
        <v>332</v>
      </c>
      <c r="F74" s="16" t="s">
        <v>22</v>
      </c>
      <c r="G74" s="16" t="s">
        <v>382</v>
      </c>
      <c r="H74" s="16"/>
      <c r="I74" s="16" t="s">
        <v>383</v>
      </c>
      <c r="J74" s="16" t="s">
        <v>334</v>
      </c>
      <c r="K74" s="16"/>
      <c r="L74" s="19">
        <v>139.5</v>
      </c>
      <c r="M74" s="19"/>
      <c r="N74" s="16" t="s">
        <v>384</v>
      </c>
      <c r="O74" s="18">
        <v>45294</v>
      </c>
      <c r="P74" s="18"/>
      <c r="Q74" s="16" t="s">
        <v>385</v>
      </c>
      <c r="R74" s="16" t="s">
        <v>19</v>
      </c>
      <c r="S74" s="16" t="s">
        <v>19</v>
      </c>
      <c r="T74" s="19"/>
    </row>
    <row r="75" spans="1:20" ht="47.25" hidden="1" x14ac:dyDescent="0.25">
      <c r="A75" s="16">
        <v>73</v>
      </c>
      <c r="B75" s="17" t="s">
        <v>350</v>
      </c>
      <c r="C75" s="16" t="s">
        <v>18</v>
      </c>
      <c r="D75" s="16" t="s">
        <v>19</v>
      </c>
      <c r="E75" s="16" t="s">
        <v>19</v>
      </c>
      <c r="F75" s="16" t="s">
        <v>22</v>
      </c>
      <c r="G75" s="16" t="s">
        <v>308</v>
      </c>
      <c r="H75" s="16"/>
      <c r="I75" s="16" t="s">
        <v>386</v>
      </c>
      <c r="J75" s="16" t="s">
        <v>334</v>
      </c>
      <c r="K75" s="16" t="s">
        <v>20</v>
      </c>
      <c r="L75" s="19">
        <v>5055.8900000000003</v>
      </c>
      <c r="M75" s="19"/>
      <c r="N75" s="16"/>
      <c r="O75" s="18">
        <v>45212</v>
      </c>
      <c r="P75" s="18" t="s">
        <v>387</v>
      </c>
      <c r="Q75" s="16" t="s">
        <v>353</v>
      </c>
      <c r="R75" s="16" t="s">
        <v>19</v>
      </c>
      <c r="S75" s="16" t="s">
        <v>19</v>
      </c>
      <c r="T75" s="19"/>
    </row>
    <row r="76" spans="1:20" ht="63" hidden="1" x14ac:dyDescent="0.25">
      <c r="A76" s="16">
        <v>74</v>
      </c>
      <c r="B76" s="17" t="s">
        <v>388</v>
      </c>
      <c r="C76" s="16" t="s">
        <v>18</v>
      </c>
      <c r="D76" s="16" t="s">
        <v>19</v>
      </c>
      <c r="E76" s="16" t="s">
        <v>19</v>
      </c>
      <c r="F76" s="16" t="s">
        <v>22</v>
      </c>
      <c r="G76" s="16" t="s">
        <v>308</v>
      </c>
      <c r="H76" s="16"/>
      <c r="I76" s="16" t="s">
        <v>389</v>
      </c>
      <c r="J76" s="16" t="s">
        <v>334</v>
      </c>
      <c r="K76" s="16" t="s">
        <v>20</v>
      </c>
      <c r="L76" s="19">
        <v>139.36000000000001</v>
      </c>
      <c r="M76" s="19"/>
      <c r="N76" s="16"/>
      <c r="O76" s="18">
        <v>45197</v>
      </c>
      <c r="P76" s="18" t="s">
        <v>37</v>
      </c>
      <c r="Q76" s="16" t="s">
        <v>390</v>
      </c>
      <c r="R76" s="16" t="s">
        <v>19</v>
      </c>
      <c r="S76" s="16" t="s">
        <v>19</v>
      </c>
      <c r="T76" s="19"/>
    </row>
    <row r="77" spans="1:20" ht="63" hidden="1" x14ac:dyDescent="0.25">
      <c r="A77" s="16">
        <v>75</v>
      </c>
      <c r="B77" s="17" t="s">
        <v>332</v>
      </c>
      <c r="C77" s="16" t="s">
        <v>18</v>
      </c>
      <c r="D77" s="16" t="s">
        <v>19</v>
      </c>
      <c r="E77" s="16" t="s">
        <v>19</v>
      </c>
      <c r="F77" s="16" t="s">
        <v>22</v>
      </c>
      <c r="G77" s="16" t="s">
        <v>308</v>
      </c>
      <c r="H77" s="16"/>
      <c r="I77" s="16" t="s">
        <v>391</v>
      </c>
      <c r="J77" s="16" t="s">
        <v>334</v>
      </c>
      <c r="K77" s="16" t="s">
        <v>20</v>
      </c>
      <c r="L77" s="19">
        <v>10354.5</v>
      </c>
      <c r="M77" s="19"/>
      <c r="N77" s="16"/>
      <c r="O77" s="18">
        <v>45152</v>
      </c>
      <c r="P77" s="18" t="s">
        <v>37</v>
      </c>
      <c r="Q77" s="16" t="s">
        <v>337</v>
      </c>
      <c r="R77" s="16" t="s">
        <v>19</v>
      </c>
      <c r="S77" s="16" t="s">
        <v>19</v>
      </c>
      <c r="T77" s="19"/>
    </row>
    <row r="78" spans="1:20" ht="63" hidden="1" x14ac:dyDescent="0.25">
      <c r="A78" s="16">
        <v>76</v>
      </c>
      <c r="B78" s="17" t="s">
        <v>355</v>
      </c>
      <c r="C78" s="16" t="s">
        <v>18</v>
      </c>
      <c r="D78" s="16" t="s">
        <v>19</v>
      </c>
      <c r="E78" s="16" t="s">
        <v>19</v>
      </c>
      <c r="F78" s="16" t="s">
        <v>22</v>
      </c>
      <c r="G78" s="16" t="s">
        <v>308</v>
      </c>
      <c r="H78" s="16"/>
      <c r="I78" s="16" t="s">
        <v>392</v>
      </c>
      <c r="J78" s="16" t="s">
        <v>334</v>
      </c>
      <c r="K78" s="16" t="s">
        <v>20</v>
      </c>
      <c r="L78" s="19">
        <v>12791.54</v>
      </c>
      <c r="M78" s="19"/>
      <c r="N78" s="16"/>
      <c r="O78" s="18">
        <v>45125</v>
      </c>
      <c r="P78" s="18" t="s">
        <v>68</v>
      </c>
      <c r="Q78" s="16" t="s">
        <v>359</v>
      </c>
      <c r="R78" s="16" t="s">
        <v>19</v>
      </c>
      <c r="S78" s="16" t="s">
        <v>19</v>
      </c>
      <c r="T78" s="19"/>
    </row>
    <row r="79" spans="1:20" ht="47.25" hidden="1" x14ac:dyDescent="0.25">
      <c r="A79" s="16">
        <v>77</v>
      </c>
      <c r="B79" s="17" t="s">
        <v>370</v>
      </c>
      <c r="C79" s="16" t="s">
        <v>18</v>
      </c>
      <c r="D79" s="16" t="s">
        <v>19</v>
      </c>
      <c r="E79" s="16" t="s">
        <v>19</v>
      </c>
      <c r="F79" s="16" t="s">
        <v>22</v>
      </c>
      <c r="G79" s="16" t="s">
        <v>308</v>
      </c>
      <c r="H79" s="16"/>
      <c r="I79" s="16" t="s">
        <v>393</v>
      </c>
      <c r="J79" s="16" t="s">
        <v>334</v>
      </c>
      <c r="K79" s="16" t="s">
        <v>20</v>
      </c>
      <c r="L79" s="19">
        <v>7235.32</v>
      </c>
      <c r="M79" s="19"/>
      <c r="N79" s="16"/>
      <c r="O79" s="18">
        <v>45120</v>
      </c>
      <c r="P79" s="18" t="s">
        <v>68</v>
      </c>
      <c r="Q79" s="16" t="s">
        <v>374</v>
      </c>
      <c r="R79" s="16" t="s">
        <v>19</v>
      </c>
      <c r="S79" s="16" t="s">
        <v>19</v>
      </c>
      <c r="T79" s="19"/>
    </row>
    <row r="80" spans="1:20" ht="78.75" hidden="1" x14ac:dyDescent="0.25">
      <c r="A80" s="16">
        <v>78</v>
      </c>
      <c r="B80" s="17" t="s">
        <v>366</v>
      </c>
      <c r="C80" s="16" t="s">
        <v>18</v>
      </c>
      <c r="D80" s="16" t="s">
        <v>19</v>
      </c>
      <c r="E80" s="16" t="s">
        <v>19</v>
      </c>
      <c r="F80" s="16" t="s">
        <v>22</v>
      </c>
      <c r="G80" s="16" t="s">
        <v>308</v>
      </c>
      <c r="H80" s="16"/>
      <c r="I80" s="16" t="s">
        <v>394</v>
      </c>
      <c r="J80" s="16" t="s">
        <v>334</v>
      </c>
      <c r="K80" s="16" t="s">
        <v>20</v>
      </c>
      <c r="L80" s="19">
        <v>4786.84</v>
      </c>
      <c r="M80" s="19"/>
      <c r="N80" s="16"/>
      <c r="O80" s="18">
        <v>45118</v>
      </c>
      <c r="P80" s="18" t="s">
        <v>68</v>
      </c>
      <c r="Q80" s="16" t="s">
        <v>51</v>
      </c>
      <c r="R80" s="16" t="s">
        <v>19</v>
      </c>
      <c r="S80" s="16" t="s">
        <v>19</v>
      </c>
      <c r="T80" s="19"/>
    </row>
    <row r="81" spans="1:20" ht="47.25" hidden="1" x14ac:dyDescent="0.25">
      <c r="A81" s="16">
        <v>79</v>
      </c>
      <c r="B81" s="17" t="s">
        <v>376</v>
      </c>
      <c r="C81" s="16" t="s">
        <v>18</v>
      </c>
      <c r="D81" s="16" t="s">
        <v>19</v>
      </c>
      <c r="E81" s="16" t="s">
        <v>19</v>
      </c>
      <c r="F81" s="16" t="s">
        <v>22</v>
      </c>
      <c r="G81" s="16" t="s">
        <v>308</v>
      </c>
      <c r="H81" s="16"/>
      <c r="I81" s="16" t="s">
        <v>395</v>
      </c>
      <c r="J81" s="16" t="s">
        <v>334</v>
      </c>
      <c r="K81" s="16" t="s">
        <v>20</v>
      </c>
      <c r="L81" s="19">
        <v>9101.68</v>
      </c>
      <c r="M81" s="19"/>
      <c r="N81" s="16"/>
      <c r="O81" s="18">
        <v>45112</v>
      </c>
      <c r="P81" s="18" t="s">
        <v>37</v>
      </c>
      <c r="Q81" s="16" t="s">
        <v>380</v>
      </c>
      <c r="R81" s="16" t="s">
        <v>19</v>
      </c>
      <c r="S81" s="16" t="s">
        <v>19</v>
      </c>
      <c r="T81" s="19"/>
    </row>
    <row r="82" spans="1:20" ht="94.5" hidden="1" x14ac:dyDescent="0.25">
      <c r="A82" s="16">
        <v>80</v>
      </c>
      <c r="B82" s="17" t="s">
        <v>339</v>
      </c>
      <c r="C82" s="16" t="s">
        <v>18</v>
      </c>
      <c r="D82" s="16" t="s">
        <v>19</v>
      </c>
      <c r="E82" s="16" t="s">
        <v>19</v>
      </c>
      <c r="F82" s="16" t="s">
        <v>22</v>
      </c>
      <c r="G82" s="16" t="s">
        <v>308</v>
      </c>
      <c r="H82" s="16"/>
      <c r="I82" s="16" t="s">
        <v>396</v>
      </c>
      <c r="J82" s="16" t="s">
        <v>334</v>
      </c>
      <c r="K82" s="16" t="s">
        <v>20</v>
      </c>
      <c r="L82" s="19">
        <v>5137.7</v>
      </c>
      <c r="M82" s="19"/>
      <c r="N82" s="16" t="s">
        <v>397</v>
      </c>
      <c r="O82" s="18">
        <v>45112</v>
      </c>
      <c r="P82" s="18" t="s">
        <v>49</v>
      </c>
      <c r="Q82" s="16" t="s">
        <v>343</v>
      </c>
      <c r="R82" s="16" t="s">
        <v>19</v>
      </c>
      <c r="S82" s="16" t="s">
        <v>19</v>
      </c>
      <c r="T82" s="19"/>
    </row>
    <row r="83" spans="1:20" ht="47.25" hidden="1" x14ac:dyDescent="0.25">
      <c r="A83" s="16">
        <v>81</v>
      </c>
      <c r="B83" s="17" t="s">
        <v>345</v>
      </c>
      <c r="C83" s="16" t="s">
        <v>18</v>
      </c>
      <c r="D83" s="16" t="s">
        <v>19</v>
      </c>
      <c r="E83" s="16" t="s">
        <v>19</v>
      </c>
      <c r="F83" s="16" t="s">
        <v>22</v>
      </c>
      <c r="G83" s="16" t="s">
        <v>308</v>
      </c>
      <c r="H83" s="16"/>
      <c r="I83" s="16" t="s">
        <v>398</v>
      </c>
      <c r="J83" s="16" t="s">
        <v>334</v>
      </c>
      <c r="K83" s="16" t="s">
        <v>20</v>
      </c>
      <c r="L83" s="19">
        <v>2070.1799999999998</v>
      </c>
      <c r="M83" s="19"/>
      <c r="N83" s="16"/>
      <c r="O83" s="18">
        <v>45112</v>
      </c>
      <c r="P83" s="18" t="s">
        <v>37</v>
      </c>
      <c r="Q83" s="16" t="s">
        <v>348</v>
      </c>
      <c r="R83" s="16" t="s">
        <v>19</v>
      </c>
      <c r="S83" s="16" t="s">
        <v>19</v>
      </c>
      <c r="T83" s="19"/>
    </row>
    <row r="84" spans="1:20" ht="94.5" hidden="1" x14ac:dyDescent="0.25">
      <c r="A84" s="16">
        <v>82</v>
      </c>
      <c r="B84" s="17" t="s">
        <v>361</v>
      </c>
      <c r="C84" s="16" t="s">
        <v>18</v>
      </c>
      <c r="D84" s="16" t="s">
        <v>19</v>
      </c>
      <c r="E84" s="16" t="s">
        <v>19</v>
      </c>
      <c r="F84" s="16" t="s">
        <v>22</v>
      </c>
      <c r="G84" s="16" t="s">
        <v>308</v>
      </c>
      <c r="H84" s="16"/>
      <c r="I84" s="16" t="s">
        <v>399</v>
      </c>
      <c r="J84" s="16" t="s">
        <v>334</v>
      </c>
      <c r="K84" s="16" t="s">
        <v>20</v>
      </c>
      <c r="L84" s="19">
        <v>8275.11</v>
      </c>
      <c r="M84" s="19"/>
      <c r="N84" s="16" t="s">
        <v>400</v>
      </c>
      <c r="O84" s="18">
        <v>45112</v>
      </c>
      <c r="P84" s="18" t="s">
        <v>37</v>
      </c>
      <c r="Q84" s="16" t="s">
        <v>364</v>
      </c>
      <c r="R84" s="16" t="s">
        <v>19</v>
      </c>
      <c r="S84" s="16" t="s">
        <v>19</v>
      </c>
      <c r="T84" s="19"/>
    </row>
    <row r="85" spans="1:20" ht="78.75" hidden="1" x14ac:dyDescent="0.25">
      <c r="A85" s="16">
        <v>83</v>
      </c>
      <c r="B85" s="17" t="s">
        <v>401</v>
      </c>
      <c r="C85" s="16" t="s">
        <v>18</v>
      </c>
      <c r="D85" s="16" t="s">
        <v>19</v>
      </c>
      <c r="E85" s="16" t="s">
        <v>19</v>
      </c>
      <c r="F85" s="16"/>
      <c r="G85" s="16" t="s">
        <v>402</v>
      </c>
      <c r="H85" s="16"/>
      <c r="I85" s="16" t="s">
        <v>403</v>
      </c>
      <c r="J85" s="16" t="s">
        <v>334</v>
      </c>
      <c r="K85" s="16" t="s">
        <v>20</v>
      </c>
      <c r="L85" s="19">
        <v>30374.84</v>
      </c>
      <c r="M85" s="19"/>
      <c r="N85" s="16"/>
      <c r="O85" s="18">
        <v>45105</v>
      </c>
      <c r="P85" s="18" t="s">
        <v>404</v>
      </c>
      <c r="Q85" s="16" t="s">
        <v>405</v>
      </c>
      <c r="R85" s="16" t="s">
        <v>19</v>
      </c>
      <c r="S85" s="16" t="s">
        <v>19</v>
      </c>
      <c r="T85" s="19"/>
    </row>
    <row r="86" spans="1:20" ht="47.25" hidden="1" x14ac:dyDescent="0.25">
      <c r="A86" s="16">
        <v>84</v>
      </c>
      <c r="B86" s="17" t="s">
        <v>406</v>
      </c>
      <c r="C86" s="16" t="s">
        <v>18</v>
      </c>
      <c r="D86" s="16" t="s">
        <v>19</v>
      </c>
      <c r="E86" s="16" t="s">
        <v>19</v>
      </c>
      <c r="F86" s="16" t="s">
        <v>22</v>
      </c>
      <c r="G86" s="16" t="s">
        <v>308</v>
      </c>
      <c r="H86" s="16"/>
      <c r="I86" s="16" t="s">
        <v>322</v>
      </c>
      <c r="J86" s="16" t="s">
        <v>407</v>
      </c>
      <c r="K86" s="16" t="s">
        <v>20</v>
      </c>
      <c r="L86" s="19">
        <v>57130</v>
      </c>
      <c r="M86" s="19"/>
      <c r="N86" s="16"/>
      <c r="O86" s="18">
        <v>45237</v>
      </c>
      <c r="P86" s="18" t="s">
        <v>37</v>
      </c>
      <c r="Q86" s="16" t="s">
        <v>408</v>
      </c>
      <c r="R86" s="16" t="s">
        <v>19</v>
      </c>
      <c r="S86" s="16" t="s">
        <v>19</v>
      </c>
      <c r="T86" s="19"/>
    </row>
    <row r="87" spans="1:20" ht="78.75" hidden="1" x14ac:dyDescent="0.25">
      <c r="A87" s="16">
        <v>85</v>
      </c>
      <c r="B87" s="17" t="s">
        <v>409</v>
      </c>
      <c r="C87" s="16" t="s">
        <v>18</v>
      </c>
      <c r="D87" s="16" t="s">
        <v>19</v>
      </c>
      <c r="E87" s="16" t="s">
        <v>19</v>
      </c>
      <c r="F87" s="16" t="s">
        <v>28</v>
      </c>
      <c r="G87" s="16" t="s">
        <v>308</v>
      </c>
      <c r="H87" s="16"/>
      <c r="I87" s="16" t="s">
        <v>410</v>
      </c>
      <c r="J87" s="16" t="s">
        <v>411</v>
      </c>
      <c r="K87" s="16" t="s">
        <v>20</v>
      </c>
      <c r="L87" s="19">
        <v>29095</v>
      </c>
      <c r="M87" s="19"/>
      <c r="N87" s="16"/>
      <c r="O87" s="18">
        <v>45631</v>
      </c>
      <c r="P87" s="18" t="s">
        <v>412</v>
      </c>
      <c r="Q87" s="16" t="s">
        <v>413</v>
      </c>
      <c r="R87" s="16" t="s">
        <v>4505</v>
      </c>
      <c r="S87" s="16" t="s">
        <v>19</v>
      </c>
      <c r="T87" s="19"/>
    </row>
    <row r="88" spans="1:20" ht="126" hidden="1" x14ac:dyDescent="0.25">
      <c r="A88" s="16">
        <v>86</v>
      </c>
      <c r="B88" s="17" t="s">
        <v>414</v>
      </c>
      <c r="C88" s="16" t="s">
        <v>18</v>
      </c>
      <c r="D88" s="16" t="s">
        <v>19</v>
      </c>
      <c r="E88" s="16" t="s">
        <v>19</v>
      </c>
      <c r="F88" s="16" t="s">
        <v>22</v>
      </c>
      <c r="G88" s="16" t="s">
        <v>308</v>
      </c>
      <c r="H88" s="16"/>
      <c r="I88" s="16" t="s">
        <v>415</v>
      </c>
      <c r="J88" s="16" t="s">
        <v>416</v>
      </c>
      <c r="K88" s="16" t="s">
        <v>20</v>
      </c>
      <c r="L88" s="19">
        <v>160570.32999999999</v>
      </c>
      <c r="M88" s="19"/>
      <c r="N88" s="16" t="s">
        <v>417</v>
      </c>
      <c r="O88" s="18">
        <v>45600</v>
      </c>
      <c r="P88" s="18" t="s">
        <v>23</v>
      </c>
      <c r="Q88" s="16" t="s">
        <v>418</v>
      </c>
      <c r="R88" s="16" t="s">
        <v>4505</v>
      </c>
      <c r="S88" s="16" t="s">
        <v>19</v>
      </c>
      <c r="T88" s="19"/>
    </row>
    <row r="89" spans="1:20" ht="63" hidden="1" x14ac:dyDescent="0.25">
      <c r="A89" s="16">
        <v>87</v>
      </c>
      <c r="B89" s="17" t="s">
        <v>419</v>
      </c>
      <c r="C89" s="16" t="s">
        <v>18</v>
      </c>
      <c r="D89" s="16" t="s">
        <v>19</v>
      </c>
      <c r="E89" s="16" t="s">
        <v>19</v>
      </c>
      <c r="F89" s="16" t="s">
        <v>22</v>
      </c>
      <c r="G89" s="16" t="s">
        <v>308</v>
      </c>
      <c r="H89" s="16"/>
      <c r="I89" s="16" t="s">
        <v>420</v>
      </c>
      <c r="J89" s="16" t="s">
        <v>421</v>
      </c>
      <c r="K89" s="16" t="s">
        <v>20</v>
      </c>
      <c r="L89" s="19">
        <v>4515.62</v>
      </c>
      <c r="M89" s="19"/>
      <c r="N89" s="16"/>
      <c r="O89" s="18">
        <v>45590</v>
      </c>
      <c r="P89" s="18" t="s">
        <v>68</v>
      </c>
      <c r="Q89" s="16" t="s">
        <v>51</v>
      </c>
      <c r="R89" s="16" t="s">
        <v>4505</v>
      </c>
      <c r="S89" s="16" t="s">
        <v>19</v>
      </c>
      <c r="T89" s="19"/>
    </row>
    <row r="90" spans="1:20" ht="78.75" hidden="1" x14ac:dyDescent="0.25">
      <c r="A90" s="16">
        <v>88</v>
      </c>
      <c r="B90" s="17" t="s">
        <v>422</v>
      </c>
      <c r="C90" s="16" t="s">
        <v>18</v>
      </c>
      <c r="D90" s="16" t="s">
        <v>19</v>
      </c>
      <c r="E90" s="16" t="s">
        <v>19</v>
      </c>
      <c r="F90" s="16" t="s">
        <v>22</v>
      </c>
      <c r="G90" s="16" t="s">
        <v>308</v>
      </c>
      <c r="H90" s="16"/>
      <c r="I90" s="16" t="s">
        <v>423</v>
      </c>
      <c r="J90" s="16" t="s">
        <v>421</v>
      </c>
      <c r="K90" s="16" t="s">
        <v>20</v>
      </c>
      <c r="L90" s="19">
        <v>28920.35</v>
      </c>
      <c r="M90" s="19"/>
      <c r="N90" s="16"/>
      <c r="O90" s="18">
        <v>45590</v>
      </c>
      <c r="P90" s="18" t="s">
        <v>68</v>
      </c>
      <c r="Q90" s="16" t="s">
        <v>364</v>
      </c>
      <c r="R90" s="16" t="s">
        <v>4505</v>
      </c>
      <c r="S90" s="16" t="s">
        <v>19</v>
      </c>
      <c r="T90" s="19"/>
    </row>
    <row r="91" spans="1:20" ht="63" hidden="1" x14ac:dyDescent="0.25">
      <c r="A91" s="16">
        <v>89</v>
      </c>
      <c r="B91" s="17" t="s">
        <v>424</v>
      </c>
      <c r="C91" s="16" t="s">
        <v>18</v>
      </c>
      <c r="D91" s="16" t="s">
        <v>19</v>
      </c>
      <c r="E91" s="16" t="s">
        <v>19</v>
      </c>
      <c r="F91" s="16" t="s">
        <v>22</v>
      </c>
      <c r="G91" s="16" t="s">
        <v>308</v>
      </c>
      <c r="H91" s="16"/>
      <c r="I91" s="16" t="s">
        <v>425</v>
      </c>
      <c r="J91" s="16" t="s">
        <v>421</v>
      </c>
      <c r="K91" s="16" t="s">
        <v>20</v>
      </c>
      <c r="L91" s="19">
        <v>2553.1</v>
      </c>
      <c r="M91" s="19"/>
      <c r="N91" s="16"/>
      <c r="O91" s="18">
        <v>45590</v>
      </c>
      <c r="P91" s="18" t="s">
        <v>68</v>
      </c>
      <c r="Q91" s="16" t="s">
        <v>426</v>
      </c>
      <c r="R91" s="16" t="s">
        <v>4505</v>
      </c>
      <c r="S91" s="16" t="s">
        <v>19</v>
      </c>
      <c r="T91" s="19"/>
    </row>
    <row r="92" spans="1:20" ht="63" hidden="1" x14ac:dyDescent="0.25">
      <c r="A92" s="16">
        <v>90</v>
      </c>
      <c r="B92" s="17" t="s">
        <v>427</v>
      </c>
      <c r="C92" s="16" t="s">
        <v>18</v>
      </c>
      <c r="D92" s="16" t="s">
        <v>19</v>
      </c>
      <c r="E92" s="16" t="s">
        <v>19</v>
      </c>
      <c r="F92" s="16" t="s">
        <v>22</v>
      </c>
      <c r="G92" s="16" t="s">
        <v>308</v>
      </c>
      <c r="H92" s="16"/>
      <c r="I92" s="16" t="s">
        <v>428</v>
      </c>
      <c r="J92" s="16" t="s">
        <v>421</v>
      </c>
      <c r="K92" s="16" t="s">
        <v>20</v>
      </c>
      <c r="L92" s="19">
        <v>539.54999999999995</v>
      </c>
      <c r="M92" s="19"/>
      <c r="N92" s="16"/>
      <c r="O92" s="18">
        <v>45590</v>
      </c>
      <c r="P92" s="18" t="s">
        <v>68</v>
      </c>
      <c r="Q92" s="16" t="s">
        <v>429</v>
      </c>
      <c r="R92" s="16" t="s">
        <v>4505</v>
      </c>
      <c r="S92" s="16" t="s">
        <v>19</v>
      </c>
      <c r="T92" s="19"/>
    </row>
    <row r="93" spans="1:20" ht="47.25" hidden="1" x14ac:dyDescent="0.25">
      <c r="A93" s="16">
        <v>91</v>
      </c>
      <c r="B93" s="17" t="s">
        <v>430</v>
      </c>
      <c r="C93" s="16" t="s">
        <v>18</v>
      </c>
      <c r="D93" s="16" t="s">
        <v>19</v>
      </c>
      <c r="E93" s="16" t="s">
        <v>19</v>
      </c>
      <c r="F93" s="16" t="s">
        <v>28</v>
      </c>
      <c r="G93" s="16" t="s">
        <v>308</v>
      </c>
      <c r="H93" s="16"/>
      <c r="I93" s="16" t="s">
        <v>309</v>
      </c>
      <c r="J93" s="16" t="s">
        <v>431</v>
      </c>
      <c r="K93" s="16" t="s">
        <v>20</v>
      </c>
      <c r="L93" s="19">
        <v>231775</v>
      </c>
      <c r="M93" s="19"/>
      <c r="N93" s="16"/>
      <c r="O93" s="18">
        <v>45526</v>
      </c>
      <c r="P93" s="18" t="s">
        <v>37</v>
      </c>
      <c r="Q93" s="16" t="s">
        <v>311</v>
      </c>
      <c r="R93" s="16" t="s">
        <v>4505</v>
      </c>
      <c r="S93" s="16" t="s">
        <v>19</v>
      </c>
      <c r="T93" s="19"/>
    </row>
    <row r="94" spans="1:20" ht="47.25" hidden="1" x14ac:dyDescent="0.25">
      <c r="A94" s="16">
        <v>92</v>
      </c>
      <c r="B94" s="17" t="s">
        <v>432</v>
      </c>
      <c r="C94" s="16" t="s">
        <v>18</v>
      </c>
      <c r="D94" s="16" t="s">
        <v>19</v>
      </c>
      <c r="E94" s="16" t="s">
        <v>19</v>
      </c>
      <c r="F94" s="16" t="s">
        <v>22</v>
      </c>
      <c r="G94" s="16" t="s">
        <v>308</v>
      </c>
      <c r="H94" s="16"/>
      <c r="I94" s="16" t="s">
        <v>433</v>
      </c>
      <c r="J94" s="16" t="s">
        <v>434</v>
      </c>
      <c r="K94" s="16" t="s">
        <v>20</v>
      </c>
      <c r="L94" s="19">
        <v>45450</v>
      </c>
      <c r="M94" s="19"/>
      <c r="N94" s="16"/>
      <c r="O94" s="18">
        <v>45586</v>
      </c>
      <c r="P94" s="18" t="s">
        <v>435</v>
      </c>
      <c r="Q94" s="16" t="s">
        <v>436</v>
      </c>
      <c r="R94" s="16" t="s">
        <v>4505</v>
      </c>
      <c r="S94" s="16" t="s">
        <v>19</v>
      </c>
      <c r="T94" s="19"/>
    </row>
    <row r="95" spans="1:20" ht="78.75" hidden="1" x14ac:dyDescent="0.25">
      <c r="A95" s="16">
        <v>93</v>
      </c>
      <c r="B95" s="17" t="s">
        <v>437</v>
      </c>
      <c r="C95" s="16" t="s">
        <v>30</v>
      </c>
      <c r="D95" s="16" t="s">
        <v>19</v>
      </c>
      <c r="E95" s="16" t="s">
        <v>438</v>
      </c>
      <c r="F95" s="16" t="s">
        <v>28</v>
      </c>
      <c r="G95" s="16" t="s">
        <v>439</v>
      </c>
      <c r="H95" s="16"/>
      <c r="I95" s="16" t="s">
        <v>440</v>
      </c>
      <c r="J95" s="16" t="s">
        <v>441</v>
      </c>
      <c r="K95" s="16"/>
      <c r="L95" s="19">
        <v>21250</v>
      </c>
      <c r="M95" s="19"/>
      <c r="N95" s="16" t="s">
        <v>442</v>
      </c>
      <c r="O95" s="18">
        <v>45587</v>
      </c>
      <c r="P95" s="18" t="s">
        <v>443</v>
      </c>
      <c r="Q95" s="16" t="s">
        <v>444</v>
      </c>
      <c r="R95" s="22" t="s">
        <v>4516</v>
      </c>
      <c r="S95" s="22">
        <v>0</v>
      </c>
      <c r="T95" s="19"/>
    </row>
    <row r="96" spans="1:20" ht="63" hidden="1" x14ac:dyDescent="0.25">
      <c r="A96" s="16">
        <v>94</v>
      </c>
      <c r="B96" s="17" t="s">
        <v>438</v>
      </c>
      <c r="C96" s="16" t="s">
        <v>18</v>
      </c>
      <c r="D96" s="16" t="s">
        <v>19</v>
      </c>
      <c r="E96" s="16" t="s">
        <v>19</v>
      </c>
      <c r="F96" s="16" t="s">
        <v>28</v>
      </c>
      <c r="G96" s="16" t="s">
        <v>439</v>
      </c>
      <c r="H96" s="16"/>
      <c r="I96" s="16" t="s">
        <v>445</v>
      </c>
      <c r="J96" s="16" t="s">
        <v>441</v>
      </c>
      <c r="K96" s="16" t="s">
        <v>20</v>
      </c>
      <c r="L96" s="19">
        <v>42500</v>
      </c>
      <c r="M96" s="19"/>
      <c r="N96" s="16"/>
      <c r="O96" s="18">
        <v>45217</v>
      </c>
      <c r="P96" s="18" t="s">
        <v>49</v>
      </c>
      <c r="Q96" s="16" t="s">
        <v>444</v>
      </c>
      <c r="R96" s="28" t="s">
        <v>4526</v>
      </c>
      <c r="S96" s="29">
        <v>53125</v>
      </c>
      <c r="T96" s="19"/>
    </row>
    <row r="97" spans="1:20" ht="47.25" hidden="1" x14ac:dyDescent="0.25">
      <c r="A97" s="16">
        <v>95</v>
      </c>
      <c r="B97" s="17" t="s">
        <v>446</v>
      </c>
      <c r="C97" s="16" t="s">
        <v>18</v>
      </c>
      <c r="D97" s="16" t="s">
        <v>19</v>
      </c>
      <c r="E97" s="16" t="s">
        <v>19</v>
      </c>
      <c r="F97" s="16" t="s">
        <v>28</v>
      </c>
      <c r="G97" s="16" t="s">
        <v>439</v>
      </c>
      <c r="H97" s="16"/>
      <c r="I97" s="16" t="s">
        <v>447</v>
      </c>
      <c r="J97" s="16" t="s">
        <v>448</v>
      </c>
      <c r="K97" s="16" t="s">
        <v>20</v>
      </c>
      <c r="L97" s="19">
        <v>160000</v>
      </c>
      <c r="M97" s="19"/>
      <c r="N97" s="16"/>
      <c r="O97" s="18">
        <v>45632</v>
      </c>
      <c r="P97" s="18" t="s">
        <v>449</v>
      </c>
      <c r="Q97" s="16" t="s">
        <v>450</v>
      </c>
      <c r="R97" s="16" t="s">
        <v>4505</v>
      </c>
      <c r="S97" s="16" t="s">
        <v>19</v>
      </c>
      <c r="T97" s="19"/>
    </row>
    <row r="98" spans="1:20" ht="63" hidden="1" x14ac:dyDescent="0.25">
      <c r="A98" s="16">
        <v>96</v>
      </c>
      <c r="B98" s="17" t="s">
        <v>451</v>
      </c>
      <c r="C98" s="16" t="s">
        <v>18</v>
      </c>
      <c r="D98" s="16" t="s">
        <v>19</v>
      </c>
      <c r="E98" s="16" t="s">
        <v>19</v>
      </c>
      <c r="F98" s="16" t="s">
        <v>22</v>
      </c>
      <c r="G98" s="16" t="s">
        <v>439</v>
      </c>
      <c r="H98" s="16"/>
      <c r="I98" s="16" t="s">
        <v>452</v>
      </c>
      <c r="J98" s="16" t="s">
        <v>453</v>
      </c>
      <c r="K98" s="16" t="s">
        <v>20</v>
      </c>
      <c r="L98" s="19">
        <v>74590.8</v>
      </c>
      <c r="M98" s="19"/>
      <c r="N98" s="16"/>
      <c r="O98" s="18">
        <v>45314</v>
      </c>
      <c r="P98" s="18" t="s">
        <v>49</v>
      </c>
      <c r="Q98" s="16" t="s">
        <v>315</v>
      </c>
      <c r="R98" s="16" t="s">
        <v>4505</v>
      </c>
      <c r="S98" s="16" t="s">
        <v>19</v>
      </c>
      <c r="T98" s="19"/>
    </row>
    <row r="99" spans="1:20" ht="63" hidden="1" x14ac:dyDescent="0.25">
      <c r="A99" s="16">
        <v>97</v>
      </c>
      <c r="B99" s="17" t="s">
        <v>454</v>
      </c>
      <c r="C99" s="16" t="s">
        <v>18</v>
      </c>
      <c r="D99" s="16" t="s">
        <v>19</v>
      </c>
      <c r="E99" s="16" t="s">
        <v>19</v>
      </c>
      <c r="F99" s="16" t="s">
        <v>28</v>
      </c>
      <c r="G99" s="16" t="s">
        <v>439</v>
      </c>
      <c r="H99" s="16"/>
      <c r="I99" s="16" t="s">
        <v>455</v>
      </c>
      <c r="J99" s="16" t="s">
        <v>456</v>
      </c>
      <c r="K99" s="16" t="s">
        <v>20</v>
      </c>
      <c r="L99" s="19">
        <v>16801.8</v>
      </c>
      <c r="M99" s="19"/>
      <c r="N99" s="16"/>
      <c r="O99" s="18">
        <v>45357</v>
      </c>
      <c r="P99" s="18" t="s">
        <v>282</v>
      </c>
      <c r="Q99" s="16" t="s">
        <v>457</v>
      </c>
      <c r="R99" s="16" t="s">
        <v>4505</v>
      </c>
      <c r="S99" s="16" t="s">
        <v>19</v>
      </c>
      <c r="T99" s="19"/>
    </row>
    <row r="100" spans="1:20" ht="47.25" hidden="1" x14ac:dyDescent="0.25">
      <c r="A100" s="16">
        <v>98</v>
      </c>
      <c r="B100" s="17" t="s">
        <v>458</v>
      </c>
      <c r="C100" s="16" t="s">
        <v>18</v>
      </c>
      <c r="D100" s="16" t="s">
        <v>19</v>
      </c>
      <c r="E100" s="16" t="s">
        <v>19</v>
      </c>
      <c r="F100" s="16" t="s">
        <v>28</v>
      </c>
      <c r="G100" s="16" t="s">
        <v>439</v>
      </c>
      <c r="H100" s="16"/>
      <c r="I100" s="16" t="s">
        <v>459</v>
      </c>
      <c r="J100" s="16" t="s">
        <v>456</v>
      </c>
      <c r="K100" s="16" t="s">
        <v>20</v>
      </c>
      <c r="L100" s="19">
        <v>14961.5</v>
      </c>
      <c r="M100" s="19"/>
      <c r="N100" s="16"/>
      <c r="O100" s="18">
        <v>45357</v>
      </c>
      <c r="P100" s="18" t="s">
        <v>23</v>
      </c>
      <c r="Q100" s="16" t="s">
        <v>457</v>
      </c>
      <c r="R100" s="16" t="s">
        <v>4505</v>
      </c>
      <c r="S100" s="16" t="s">
        <v>19</v>
      </c>
      <c r="T100" s="19"/>
    </row>
    <row r="101" spans="1:20" ht="63" hidden="1" x14ac:dyDescent="0.25">
      <c r="A101" s="16">
        <v>99</v>
      </c>
      <c r="B101" s="17" t="s">
        <v>460</v>
      </c>
      <c r="C101" s="16" t="s">
        <v>30</v>
      </c>
      <c r="D101" s="16" t="s">
        <v>19</v>
      </c>
      <c r="E101" s="16" t="s">
        <v>461</v>
      </c>
      <c r="F101" s="16" t="s">
        <v>22</v>
      </c>
      <c r="G101" s="16" t="s">
        <v>439</v>
      </c>
      <c r="H101" s="16"/>
      <c r="I101" s="16" t="s">
        <v>462</v>
      </c>
      <c r="J101" s="16" t="s">
        <v>463</v>
      </c>
      <c r="K101" s="16"/>
      <c r="L101" s="19">
        <v>0</v>
      </c>
      <c r="M101" s="19"/>
      <c r="N101" s="16" t="s">
        <v>44</v>
      </c>
      <c r="O101" s="18">
        <v>45456</v>
      </c>
      <c r="P101" s="18">
        <v>45657</v>
      </c>
      <c r="Q101" s="16" t="s">
        <v>272</v>
      </c>
      <c r="R101" s="28" t="s">
        <v>3750</v>
      </c>
      <c r="S101" s="29">
        <v>52348.93</v>
      </c>
      <c r="T101" s="19"/>
    </row>
    <row r="102" spans="1:20" ht="63" hidden="1" x14ac:dyDescent="0.25">
      <c r="A102" s="16">
        <v>100</v>
      </c>
      <c r="B102" s="17" t="s">
        <v>464</v>
      </c>
      <c r="C102" s="16" t="s">
        <v>30</v>
      </c>
      <c r="D102" s="16" t="s">
        <v>19</v>
      </c>
      <c r="E102" s="16" t="s">
        <v>465</v>
      </c>
      <c r="F102" s="16" t="s">
        <v>22</v>
      </c>
      <c r="G102" s="16" t="s">
        <v>439</v>
      </c>
      <c r="H102" s="16"/>
      <c r="I102" s="16" t="s">
        <v>466</v>
      </c>
      <c r="J102" s="16" t="s">
        <v>463</v>
      </c>
      <c r="K102" s="16"/>
      <c r="L102" s="19">
        <v>0</v>
      </c>
      <c r="M102" s="19"/>
      <c r="N102" s="16"/>
      <c r="O102" s="18">
        <v>45439</v>
      </c>
      <c r="P102" s="18">
        <v>45657</v>
      </c>
      <c r="Q102" s="16" t="s">
        <v>467</v>
      </c>
      <c r="R102" s="28" t="s">
        <v>3750</v>
      </c>
      <c r="S102" s="29">
        <v>7968.33</v>
      </c>
      <c r="T102" s="19"/>
    </row>
    <row r="103" spans="1:20" ht="63" hidden="1" x14ac:dyDescent="0.25">
      <c r="A103" s="16">
        <v>101</v>
      </c>
      <c r="B103" s="17" t="s">
        <v>468</v>
      </c>
      <c r="C103" s="16" t="s">
        <v>30</v>
      </c>
      <c r="D103" s="16" t="s">
        <v>19</v>
      </c>
      <c r="E103" s="16" t="s">
        <v>469</v>
      </c>
      <c r="F103" s="16" t="s">
        <v>22</v>
      </c>
      <c r="G103" s="16" t="s">
        <v>439</v>
      </c>
      <c r="H103" s="16"/>
      <c r="I103" s="16" t="s">
        <v>470</v>
      </c>
      <c r="J103" s="16" t="s">
        <v>463</v>
      </c>
      <c r="K103" s="16"/>
      <c r="L103" s="19">
        <v>0</v>
      </c>
      <c r="M103" s="19"/>
      <c r="N103" s="16"/>
      <c r="O103" s="18">
        <v>45418</v>
      </c>
      <c r="P103" s="18">
        <v>45657</v>
      </c>
      <c r="Q103" s="16" t="s">
        <v>471</v>
      </c>
      <c r="R103" s="28" t="s">
        <v>3750</v>
      </c>
      <c r="S103" s="29">
        <v>10617.17</v>
      </c>
      <c r="T103" s="19"/>
    </row>
    <row r="104" spans="1:20" ht="78.75" hidden="1" x14ac:dyDescent="0.25">
      <c r="A104" s="16">
        <v>102</v>
      </c>
      <c r="B104" s="17" t="s">
        <v>472</v>
      </c>
      <c r="C104" s="16" t="s">
        <v>30</v>
      </c>
      <c r="D104" s="16" t="s">
        <v>19</v>
      </c>
      <c r="E104" s="16" t="s">
        <v>473</v>
      </c>
      <c r="F104" s="16" t="s">
        <v>22</v>
      </c>
      <c r="G104" s="16" t="s">
        <v>439</v>
      </c>
      <c r="H104" s="16"/>
      <c r="I104" s="16" t="s">
        <v>474</v>
      </c>
      <c r="J104" s="16" t="s">
        <v>463</v>
      </c>
      <c r="K104" s="16"/>
      <c r="L104" s="19">
        <v>0</v>
      </c>
      <c r="M104" s="19"/>
      <c r="N104" s="16"/>
      <c r="O104" s="18">
        <v>45418</v>
      </c>
      <c r="P104" s="18">
        <v>45657</v>
      </c>
      <c r="Q104" s="16" t="s">
        <v>475</v>
      </c>
      <c r="R104" s="28" t="s">
        <v>3750</v>
      </c>
      <c r="S104" s="29">
        <v>13446.52</v>
      </c>
      <c r="T104" s="19"/>
    </row>
    <row r="105" spans="1:20" ht="63" hidden="1" x14ac:dyDescent="0.25">
      <c r="A105" s="16">
        <v>103</v>
      </c>
      <c r="B105" s="17" t="s">
        <v>476</v>
      </c>
      <c r="C105" s="16" t="s">
        <v>30</v>
      </c>
      <c r="D105" s="16" t="s">
        <v>19</v>
      </c>
      <c r="E105" s="16" t="s">
        <v>477</v>
      </c>
      <c r="F105" s="16" t="s">
        <v>22</v>
      </c>
      <c r="G105" s="16" t="s">
        <v>439</v>
      </c>
      <c r="H105" s="16"/>
      <c r="I105" s="16" t="s">
        <v>478</v>
      </c>
      <c r="J105" s="16" t="s">
        <v>463</v>
      </c>
      <c r="K105" s="16"/>
      <c r="L105" s="19">
        <v>0</v>
      </c>
      <c r="M105" s="19"/>
      <c r="N105" s="16" t="s">
        <v>81</v>
      </c>
      <c r="O105" s="18">
        <v>45412</v>
      </c>
      <c r="P105" s="18">
        <v>45657</v>
      </c>
      <c r="Q105" s="16" t="s">
        <v>50</v>
      </c>
      <c r="R105" s="28" t="s">
        <v>3750</v>
      </c>
      <c r="S105" s="29">
        <v>11511.46</v>
      </c>
      <c r="T105" s="19"/>
    </row>
    <row r="106" spans="1:20" ht="94.5" hidden="1" x14ac:dyDescent="0.25">
      <c r="A106" s="16">
        <v>104</v>
      </c>
      <c r="B106" s="17" t="s">
        <v>461</v>
      </c>
      <c r="C106" s="16" t="s">
        <v>18</v>
      </c>
      <c r="D106" s="16" t="s">
        <v>19</v>
      </c>
      <c r="E106" s="16" t="s">
        <v>19</v>
      </c>
      <c r="F106" s="16" t="s">
        <v>22</v>
      </c>
      <c r="G106" s="16" t="s">
        <v>439</v>
      </c>
      <c r="H106" s="16"/>
      <c r="I106" s="16" t="s">
        <v>479</v>
      </c>
      <c r="J106" s="16" t="s">
        <v>463</v>
      </c>
      <c r="K106" s="16" t="s">
        <v>20</v>
      </c>
      <c r="L106" s="19">
        <v>42146.23</v>
      </c>
      <c r="M106" s="19"/>
      <c r="N106" s="16"/>
      <c r="O106" s="18">
        <v>45096</v>
      </c>
      <c r="P106" s="18" t="s">
        <v>480</v>
      </c>
      <c r="Q106" s="16" t="s">
        <v>272</v>
      </c>
      <c r="R106" s="28" t="s">
        <v>4544</v>
      </c>
      <c r="S106" s="16" t="s">
        <v>19</v>
      </c>
      <c r="T106" s="19"/>
    </row>
    <row r="107" spans="1:20" ht="63" hidden="1" x14ac:dyDescent="0.25">
      <c r="A107" s="16">
        <v>105</v>
      </c>
      <c r="B107" s="17" t="s">
        <v>469</v>
      </c>
      <c r="C107" s="16" t="s">
        <v>18</v>
      </c>
      <c r="D107" s="16" t="s">
        <v>19</v>
      </c>
      <c r="E107" s="16" t="s">
        <v>19</v>
      </c>
      <c r="F107" s="16" t="s">
        <v>22</v>
      </c>
      <c r="G107" s="16" t="s">
        <v>439</v>
      </c>
      <c r="H107" s="16"/>
      <c r="I107" s="16" t="s">
        <v>481</v>
      </c>
      <c r="J107" s="16" t="s">
        <v>463</v>
      </c>
      <c r="K107" s="16" t="s">
        <v>20</v>
      </c>
      <c r="L107" s="19">
        <v>9107.02</v>
      </c>
      <c r="M107" s="19"/>
      <c r="N107" s="16"/>
      <c r="O107" s="18">
        <v>45058</v>
      </c>
      <c r="P107" s="18" t="s">
        <v>185</v>
      </c>
      <c r="Q107" s="16" t="s">
        <v>471</v>
      </c>
      <c r="R107" s="28" t="s">
        <v>4547</v>
      </c>
      <c r="S107" s="16" t="s">
        <v>19</v>
      </c>
      <c r="T107" s="19"/>
    </row>
    <row r="108" spans="1:20" ht="94.5" hidden="1" x14ac:dyDescent="0.25">
      <c r="A108" s="16">
        <v>106</v>
      </c>
      <c r="B108" s="17" t="s">
        <v>473</v>
      </c>
      <c r="C108" s="16" t="s">
        <v>18</v>
      </c>
      <c r="D108" s="16" t="s">
        <v>19</v>
      </c>
      <c r="E108" s="16" t="s">
        <v>19</v>
      </c>
      <c r="F108" s="16" t="s">
        <v>22</v>
      </c>
      <c r="G108" s="16" t="s">
        <v>439</v>
      </c>
      <c r="H108" s="16"/>
      <c r="I108" s="16" t="s">
        <v>482</v>
      </c>
      <c r="J108" s="16" t="s">
        <v>463</v>
      </c>
      <c r="K108" s="16" t="s">
        <v>20</v>
      </c>
      <c r="L108" s="19">
        <v>12490.95</v>
      </c>
      <c r="M108" s="19"/>
      <c r="N108" s="16"/>
      <c r="O108" s="18">
        <v>45041</v>
      </c>
      <c r="P108" s="18" t="s">
        <v>480</v>
      </c>
      <c r="Q108" s="16" t="s">
        <v>475</v>
      </c>
      <c r="R108" s="28" t="s">
        <v>4544</v>
      </c>
      <c r="S108" s="28" t="s">
        <v>19</v>
      </c>
      <c r="T108" s="19"/>
    </row>
    <row r="109" spans="1:20" ht="94.5" hidden="1" x14ac:dyDescent="0.25">
      <c r="A109" s="16">
        <v>107</v>
      </c>
      <c r="B109" s="17" t="s">
        <v>477</v>
      </c>
      <c r="C109" s="16" t="s">
        <v>18</v>
      </c>
      <c r="D109" s="16" t="s">
        <v>19</v>
      </c>
      <c r="E109" s="16" t="s">
        <v>19</v>
      </c>
      <c r="F109" s="16" t="s">
        <v>22</v>
      </c>
      <c r="G109" s="16" t="s">
        <v>439</v>
      </c>
      <c r="H109" s="16"/>
      <c r="I109" s="16" t="s">
        <v>483</v>
      </c>
      <c r="J109" s="16" t="s">
        <v>463</v>
      </c>
      <c r="K109" s="16" t="s">
        <v>20</v>
      </c>
      <c r="L109" s="19">
        <v>17203.11</v>
      </c>
      <c r="M109" s="19"/>
      <c r="N109" s="16" t="s">
        <v>484</v>
      </c>
      <c r="O109" s="18">
        <v>45041</v>
      </c>
      <c r="P109" s="18" t="s">
        <v>485</v>
      </c>
      <c r="Q109" s="16" t="s">
        <v>50</v>
      </c>
      <c r="R109" s="28" t="s">
        <v>4545</v>
      </c>
      <c r="S109" s="28" t="s">
        <v>4546</v>
      </c>
      <c r="T109" s="19"/>
    </row>
    <row r="110" spans="1:20" ht="78.75" hidden="1" x14ac:dyDescent="0.25">
      <c r="A110" s="16">
        <v>108</v>
      </c>
      <c r="B110" s="17" t="s">
        <v>465</v>
      </c>
      <c r="C110" s="16" t="s">
        <v>18</v>
      </c>
      <c r="D110" s="16" t="s">
        <v>19</v>
      </c>
      <c r="E110" s="16" t="s">
        <v>19</v>
      </c>
      <c r="F110" s="16" t="s">
        <v>22</v>
      </c>
      <c r="G110" s="16" t="s">
        <v>439</v>
      </c>
      <c r="H110" s="16"/>
      <c r="I110" s="16" t="s">
        <v>486</v>
      </c>
      <c r="J110" s="16" t="s">
        <v>463</v>
      </c>
      <c r="K110" s="16" t="s">
        <v>20</v>
      </c>
      <c r="L110" s="19">
        <v>6374.66</v>
      </c>
      <c r="M110" s="19"/>
      <c r="N110" s="16"/>
      <c r="O110" s="18">
        <v>45041</v>
      </c>
      <c r="P110" s="18" t="s">
        <v>47</v>
      </c>
      <c r="Q110" s="16" t="s">
        <v>467</v>
      </c>
      <c r="R110" s="28" t="s">
        <v>4544</v>
      </c>
      <c r="S110" s="28" t="s">
        <v>19</v>
      </c>
      <c r="T110" s="19"/>
    </row>
    <row r="111" spans="1:20" ht="78.75" hidden="1" x14ac:dyDescent="0.25">
      <c r="A111" s="16">
        <v>109</v>
      </c>
      <c r="B111" s="17" t="s">
        <v>487</v>
      </c>
      <c r="C111" s="16" t="s">
        <v>18</v>
      </c>
      <c r="D111" s="16" t="s">
        <v>19</v>
      </c>
      <c r="E111" s="16" t="s">
        <v>19</v>
      </c>
      <c r="F111" s="16" t="s">
        <v>22</v>
      </c>
      <c r="G111" s="16" t="s">
        <v>439</v>
      </c>
      <c r="H111" s="16"/>
      <c r="I111" s="16" t="s">
        <v>488</v>
      </c>
      <c r="J111" s="16" t="s">
        <v>489</v>
      </c>
      <c r="K111" s="16" t="s">
        <v>20</v>
      </c>
      <c r="L111" s="19">
        <v>10200</v>
      </c>
      <c r="M111" s="19"/>
      <c r="N111" s="16" t="s">
        <v>490</v>
      </c>
      <c r="O111" s="18">
        <v>45646</v>
      </c>
      <c r="P111" s="18" t="s">
        <v>37</v>
      </c>
      <c r="Q111" s="16" t="s">
        <v>315</v>
      </c>
      <c r="R111" s="16" t="s">
        <v>4505</v>
      </c>
      <c r="S111" s="16" t="s">
        <v>19</v>
      </c>
      <c r="T111" s="19"/>
    </row>
    <row r="112" spans="1:20" ht="47.25" hidden="1" x14ac:dyDescent="0.25">
      <c r="A112" s="16">
        <v>110</v>
      </c>
      <c r="B112" s="17" t="s">
        <v>491</v>
      </c>
      <c r="C112" s="16" t="s">
        <v>18</v>
      </c>
      <c r="D112" s="16" t="s">
        <v>19</v>
      </c>
      <c r="E112" s="16" t="s">
        <v>19</v>
      </c>
      <c r="F112" s="16" t="s">
        <v>22</v>
      </c>
      <c r="G112" s="16" t="s">
        <v>439</v>
      </c>
      <c r="H112" s="16"/>
      <c r="I112" s="16" t="s">
        <v>492</v>
      </c>
      <c r="J112" s="16" t="s">
        <v>489</v>
      </c>
      <c r="K112" s="16" t="s">
        <v>20</v>
      </c>
      <c r="L112" s="19">
        <v>105</v>
      </c>
      <c r="M112" s="19"/>
      <c r="N112" s="16"/>
      <c r="O112" s="18">
        <v>45646</v>
      </c>
      <c r="P112" s="18" t="s">
        <v>37</v>
      </c>
      <c r="Q112" s="16" t="s">
        <v>493</v>
      </c>
      <c r="R112" s="16" t="s">
        <v>4505</v>
      </c>
      <c r="S112" s="16" t="s">
        <v>19</v>
      </c>
      <c r="T112" s="19"/>
    </row>
    <row r="113" spans="1:20" ht="47.25" hidden="1" x14ac:dyDescent="0.25">
      <c r="A113" s="16">
        <v>111</v>
      </c>
      <c r="B113" s="17" t="s">
        <v>494</v>
      </c>
      <c r="C113" s="16" t="s">
        <v>18</v>
      </c>
      <c r="D113" s="16" t="s">
        <v>19</v>
      </c>
      <c r="E113" s="16" t="s">
        <v>19</v>
      </c>
      <c r="F113" s="16" t="s">
        <v>22</v>
      </c>
      <c r="G113" s="16" t="s">
        <v>439</v>
      </c>
      <c r="H113" s="16"/>
      <c r="I113" s="16" t="s">
        <v>495</v>
      </c>
      <c r="J113" s="16" t="s">
        <v>489</v>
      </c>
      <c r="K113" s="16" t="s">
        <v>20</v>
      </c>
      <c r="L113" s="19">
        <v>806.91</v>
      </c>
      <c r="M113" s="19"/>
      <c r="N113" s="16"/>
      <c r="O113" s="18">
        <v>45646</v>
      </c>
      <c r="P113" s="18" t="s">
        <v>37</v>
      </c>
      <c r="Q113" s="16" t="s">
        <v>429</v>
      </c>
      <c r="R113" s="16" t="s">
        <v>4505</v>
      </c>
      <c r="S113" s="16" t="s">
        <v>19</v>
      </c>
      <c r="T113" s="19"/>
    </row>
    <row r="114" spans="1:20" ht="157.5" hidden="1" x14ac:dyDescent="0.25">
      <c r="A114" s="16">
        <v>112</v>
      </c>
      <c r="B114" s="17" t="s">
        <v>496</v>
      </c>
      <c r="C114" s="16" t="s">
        <v>18</v>
      </c>
      <c r="D114" s="16" t="s">
        <v>19</v>
      </c>
      <c r="E114" s="16" t="s">
        <v>19</v>
      </c>
      <c r="F114" s="16" t="s">
        <v>22</v>
      </c>
      <c r="G114" s="16" t="s">
        <v>439</v>
      </c>
      <c r="H114" s="16"/>
      <c r="I114" s="16" t="s">
        <v>497</v>
      </c>
      <c r="J114" s="16" t="s">
        <v>489</v>
      </c>
      <c r="K114" s="16" t="s">
        <v>20</v>
      </c>
      <c r="L114" s="19">
        <v>10099.76</v>
      </c>
      <c r="M114" s="19"/>
      <c r="N114" s="16" t="s">
        <v>498</v>
      </c>
      <c r="O114" s="18">
        <v>45646</v>
      </c>
      <c r="P114" s="18" t="s">
        <v>49</v>
      </c>
      <c r="Q114" s="16" t="s">
        <v>51</v>
      </c>
      <c r="R114" s="16" t="s">
        <v>4505</v>
      </c>
      <c r="S114" s="16" t="s">
        <v>19</v>
      </c>
      <c r="T114" s="19"/>
    </row>
    <row r="115" spans="1:20" ht="78.75" hidden="1" x14ac:dyDescent="0.25">
      <c r="A115" s="16">
        <v>113</v>
      </c>
      <c r="B115" s="17" t="s">
        <v>499</v>
      </c>
      <c r="C115" s="16" t="s">
        <v>18</v>
      </c>
      <c r="D115" s="16" t="s">
        <v>19</v>
      </c>
      <c r="E115" s="16" t="s">
        <v>19</v>
      </c>
      <c r="F115" s="16" t="s">
        <v>22</v>
      </c>
      <c r="G115" s="16" t="s">
        <v>439</v>
      </c>
      <c r="H115" s="16"/>
      <c r="I115" s="16" t="s">
        <v>500</v>
      </c>
      <c r="J115" s="16" t="s">
        <v>489</v>
      </c>
      <c r="K115" s="16" t="s">
        <v>20</v>
      </c>
      <c r="L115" s="19">
        <v>40971.78</v>
      </c>
      <c r="M115" s="19"/>
      <c r="N115" s="16" t="s">
        <v>501</v>
      </c>
      <c r="O115" s="18">
        <v>45635</v>
      </c>
      <c r="P115" s="18" t="s">
        <v>37</v>
      </c>
      <c r="Q115" s="16" t="s">
        <v>418</v>
      </c>
      <c r="R115" s="16" t="s">
        <v>4505</v>
      </c>
      <c r="S115" s="16" t="s">
        <v>19</v>
      </c>
      <c r="T115" s="19"/>
    </row>
    <row r="116" spans="1:20" ht="78.75" hidden="1" x14ac:dyDescent="0.25">
      <c r="A116" s="16">
        <v>114</v>
      </c>
      <c r="B116" s="17" t="s">
        <v>502</v>
      </c>
      <c r="C116" s="16" t="s">
        <v>18</v>
      </c>
      <c r="D116" s="16" t="s">
        <v>19</v>
      </c>
      <c r="E116" s="16" t="s">
        <v>19</v>
      </c>
      <c r="F116" s="16" t="s">
        <v>22</v>
      </c>
      <c r="G116" s="16" t="s">
        <v>439</v>
      </c>
      <c r="H116" s="16"/>
      <c r="I116" s="16" t="s">
        <v>503</v>
      </c>
      <c r="J116" s="16" t="s">
        <v>489</v>
      </c>
      <c r="K116" s="16" t="s">
        <v>20</v>
      </c>
      <c r="L116" s="19">
        <v>1115.5999999999999</v>
      </c>
      <c r="M116" s="19"/>
      <c r="N116" s="16"/>
      <c r="O116" s="18">
        <v>45630</v>
      </c>
      <c r="P116" s="18" t="s">
        <v>412</v>
      </c>
      <c r="Q116" s="16" t="s">
        <v>343</v>
      </c>
      <c r="R116" s="16" t="s">
        <v>4505</v>
      </c>
      <c r="S116" s="16" t="s">
        <v>19</v>
      </c>
      <c r="T116" s="19"/>
    </row>
    <row r="117" spans="1:20" ht="47.25" hidden="1" x14ac:dyDescent="0.25">
      <c r="A117" s="16">
        <v>115</v>
      </c>
      <c r="B117" s="17" t="s">
        <v>504</v>
      </c>
      <c r="C117" s="16" t="s">
        <v>18</v>
      </c>
      <c r="D117" s="16" t="s">
        <v>19</v>
      </c>
      <c r="E117" s="16" t="s">
        <v>19</v>
      </c>
      <c r="F117" s="16" t="s">
        <v>28</v>
      </c>
      <c r="G117" s="16" t="s">
        <v>439</v>
      </c>
      <c r="H117" s="16"/>
      <c r="I117" s="16" t="s">
        <v>505</v>
      </c>
      <c r="J117" s="16" t="s">
        <v>506</v>
      </c>
      <c r="K117" s="16" t="s">
        <v>20</v>
      </c>
      <c r="L117" s="19">
        <v>33047.980000000003</v>
      </c>
      <c r="M117" s="19" t="s">
        <v>4040</v>
      </c>
      <c r="N117" s="16"/>
      <c r="O117" s="18">
        <v>44783</v>
      </c>
      <c r="P117" s="18" t="s">
        <v>64</v>
      </c>
      <c r="Q117" s="16" t="s">
        <v>444</v>
      </c>
      <c r="R117" s="28" t="s">
        <v>4543</v>
      </c>
      <c r="S117" s="29">
        <v>41309.97</v>
      </c>
      <c r="T117" s="19"/>
    </row>
    <row r="118" spans="1:20" ht="47.25" hidden="1" x14ac:dyDescent="0.25">
      <c r="A118" s="16">
        <v>116</v>
      </c>
      <c r="B118" s="17" t="s">
        <v>507</v>
      </c>
      <c r="C118" s="16" t="s">
        <v>18</v>
      </c>
      <c r="D118" s="16" t="s">
        <v>19</v>
      </c>
      <c r="E118" s="16" t="s">
        <v>19</v>
      </c>
      <c r="F118" s="16" t="s">
        <v>28</v>
      </c>
      <c r="G118" s="16" t="s">
        <v>439</v>
      </c>
      <c r="H118" s="16"/>
      <c r="I118" s="16" t="s">
        <v>90</v>
      </c>
      <c r="J118" s="16" t="s">
        <v>508</v>
      </c>
      <c r="K118" s="16" t="s">
        <v>20</v>
      </c>
      <c r="L118" s="19">
        <v>72389.16</v>
      </c>
      <c r="M118" s="19"/>
      <c r="N118" s="16"/>
      <c r="O118" s="18">
        <v>45586</v>
      </c>
      <c r="P118" s="18" t="s">
        <v>509</v>
      </c>
      <c r="Q118" s="16" t="s">
        <v>43</v>
      </c>
      <c r="R118" s="16" t="s">
        <v>4505</v>
      </c>
      <c r="S118" s="16" t="s">
        <v>19</v>
      </c>
      <c r="T118" s="19"/>
    </row>
    <row r="119" spans="1:20" ht="63" hidden="1" x14ac:dyDescent="0.25">
      <c r="A119" s="16">
        <v>117</v>
      </c>
      <c r="B119" s="17" t="s">
        <v>510</v>
      </c>
      <c r="C119" s="16" t="s">
        <v>30</v>
      </c>
      <c r="D119" s="16" t="s">
        <v>19</v>
      </c>
      <c r="E119" s="16" t="s">
        <v>511</v>
      </c>
      <c r="F119" s="16" t="s">
        <v>22</v>
      </c>
      <c r="G119" s="16" t="s">
        <v>439</v>
      </c>
      <c r="H119" s="16"/>
      <c r="I119" s="16" t="s">
        <v>512</v>
      </c>
      <c r="J119" s="16" t="s">
        <v>513</v>
      </c>
      <c r="K119" s="16"/>
      <c r="L119" s="19">
        <v>1478</v>
      </c>
      <c r="M119" s="19"/>
      <c r="N119" s="16" t="s">
        <v>514</v>
      </c>
      <c r="O119" s="18">
        <v>45439</v>
      </c>
      <c r="P119" s="18"/>
      <c r="Q119" s="16" t="s">
        <v>515</v>
      </c>
      <c r="R119" s="28" t="s">
        <v>4530</v>
      </c>
      <c r="S119" s="29">
        <v>1551.9</v>
      </c>
      <c r="T119" s="19"/>
    </row>
    <row r="120" spans="1:20" ht="409.5" hidden="1" x14ac:dyDescent="0.25">
      <c r="A120" s="16">
        <v>118</v>
      </c>
      <c r="B120" s="17" t="s">
        <v>516</v>
      </c>
      <c r="C120" s="16" t="s">
        <v>30</v>
      </c>
      <c r="D120" s="16" t="s">
        <v>19</v>
      </c>
      <c r="E120" s="16" t="s">
        <v>517</v>
      </c>
      <c r="F120" s="16" t="s">
        <v>22</v>
      </c>
      <c r="G120" s="16" t="s">
        <v>439</v>
      </c>
      <c r="H120" s="16"/>
      <c r="I120" s="16" t="s">
        <v>518</v>
      </c>
      <c r="J120" s="16" t="s">
        <v>513</v>
      </c>
      <c r="K120" s="16"/>
      <c r="L120" s="19">
        <v>86840.26</v>
      </c>
      <c r="M120" s="19"/>
      <c r="N120" s="16" t="s">
        <v>519</v>
      </c>
      <c r="O120" s="18">
        <v>45418</v>
      </c>
      <c r="P120" s="18"/>
      <c r="Q120" s="16" t="s">
        <v>418</v>
      </c>
      <c r="R120" s="28" t="s">
        <v>4535</v>
      </c>
      <c r="S120" s="29" t="s">
        <v>4542</v>
      </c>
      <c r="T120" s="19"/>
    </row>
    <row r="121" spans="1:20" ht="315" hidden="1" x14ac:dyDescent="0.25">
      <c r="A121" s="16">
        <v>119</v>
      </c>
      <c r="B121" s="17" t="s">
        <v>520</v>
      </c>
      <c r="C121" s="16" t="s">
        <v>30</v>
      </c>
      <c r="D121" s="16" t="s">
        <v>19</v>
      </c>
      <c r="E121" s="16" t="s">
        <v>521</v>
      </c>
      <c r="F121" s="16" t="s">
        <v>22</v>
      </c>
      <c r="G121" s="16" t="s">
        <v>439</v>
      </c>
      <c r="H121" s="16"/>
      <c r="I121" s="16" t="s">
        <v>522</v>
      </c>
      <c r="J121" s="16" t="s">
        <v>513</v>
      </c>
      <c r="K121" s="16"/>
      <c r="L121" s="19">
        <v>11103.3</v>
      </c>
      <c r="M121" s="19"/>
      <c r="N121" s="16" t="s">
        <v>523</v>
      </c>
      <c r="O121" s="18">
        <v>45407</v>
      </c>
      <c r="P121" s="18"/>
      <c r="Q121" s="16" t="s">
        <v>315</v>
      </c>
      <c r="R121" s="28" t="s">
        <v>4533</v>
      </c>
      <c r="S121" s="29" t="s">
        <v>4541</v>
      </c>
      <c r="T121" s="19"/>
    </row>
    <row r="122" spans="1:20" ht="362.25" hidden="1" x14ac:dyDescent="0.25">
      <c r="A122" s="16">
        <v>120</v>
      </c>
      <c r="B122" s="17" t="s">
        <v>524</v>
      </c>
      <c r="C122" s="16" t="s">
        <v>30</v>
      </c>
      <c r="D122" s="16" t="s">
        <v>19</v>
      </c>
      <c r="E122" s="16" t="s">
        <v>525</v>
      </c>
      <c r="F122" s="16" t="s">
        <v>22</v>
      </c>
      <c r="G122" s="16" t="s">
        <v>439</v>
      </c>
      <c r="H122" s="16"/>
      <c r="I122" s="16" t="s">
        <v>526</v>
      </c>
      <c r="J122" s="16" t="s">
        <v>513</v>
      </c>
      <c r="K122" s="16"/>
      <c r="L122" s="19">
        <v>19068.54</v>
      </c>
      <c r="M122" s="19"/>
      <c r="N122" s="16" t="s">
        <v>527</v>
      </c>
      <c r="O122" s="18">
        <v>45401</v>
      </c>
      <c r="P122" s="18"/>
      <c r="Q122" s="16" t="s">
        <v>51</v>
      </c>
      <c r="R122" s="28" t="s">
        <v>4531</v>
      </c>
      <c r="S122" s="29" t="s">
        <v>4540</v>
      </c>
      <c r="T122" s="19"/>
    </row>
    <row r="123" spans="1:20" ht="126" hidden="1" x14ac:dyDescent="0.25">
      <c r="A123" s="16">
        <v>121</v>
      </c>
      <c r="B123" s="17" t="s">
        <v>528</v>
      </c>
      <c r="C123" s="16" t="s">
        <v>30</v>
      </c>
      <c r="D123" s="16" t="s">
        <v>19</v>
      </c>
      <c r="E123" s="16" t="s">
        <v>529</v>
      </c>
      <c r="F123" s="16" t="s">
        <v>22</v>
      </c>
      <c r="G123" s="16" t="s">
        <v>439</v>
      </c>
      <c r="H123" s="16"/>
      <c r="I123" s="16" t="s">
        <v>530</v>
      </c>
      <c r="J123" s="16" t="s">
        <v>513</v>
      </c>
      <c r="K123" s="16"/>
      <c r="L123" s="19">
        <v>1944.79</v>
      </c>
      <c r="M123" s="19"/>
      <c r="N123" s="16" t="s">
        <v>531</v>
      </c>
      <c r="O123" s="18">
        <v>45401</v>
      </c>
      <c r="P123" s="18"/>
      <c r="Q123" s="16" t="s">
        <v>532</v>
      </c>
      <c r="R123" s="28" t="s">
        <v>4538</v>
      </c>
      <c r="S123" s="29">
        <v>2042.03</v>
      </c>
      <c r="T123" s="19"/>
    </row>
    <row r="124" spans="1:20" ht="141.75" hidden="1" x14ac:dyDescent="0.25">
      <c r="A124" s="16">
        <v>122</v>
      </c>
      <c r="B124" s="17" t="s">
        <v>533</v>
      </c>
      <c r="C124" s="16" t="s">
        <v>30</v>
      </c>
      <c r="D124" s="16" t="s">
        <v>19</v>
      </c>
      <c r="E124" s="16" t="s">
        <v>534</v>
      </c>
      <c r="F124" s="16" t="s">
        <v>22</v>
      </c>
      <c r="G124" s="16" t="s">
        <v>439</v>
      </c>
      <c r="H124" s="16"/>
      <c r="I124" s="16" t="s">
        <v>535</v>
      </c>
      <c r="J124" s="16" t="s">
        <v>513</v>
      </c>
      <c r="K124" s="16"/>
      <c r="L124" s="19">
        <v>11280.75</v>
      </c>
      <c r="M124" s="19"/>
      <c r="N124" s="16" t="s">
        <v>536</v>
      </c>
      <c r="O124" s="18">
        <v>45398</v>
      </c>
      <c r="P124" s="18"/>
      <c r="Q124" s="16" t="s">
        <v>537</v>
      </c>
      <c r="R124" s="28" t="s">
        <v>4527</v>
      </c>
      <c r="S124" s="29" t="s">
        <v>4539</v>
      </c>
      <c r="T124" s="19"/>
    </row>
    <row r="125" spans="1:20" ht="47.25" hidden="1" x14ac:dyDescent="0.25">
      <c r="A125" s="16">
        <v>123</v>
      </c>
      <c r="B125" s="17" t="s">
        <v>529</v>
      </c>
      <c r="C125" s="16" t="s">
        <v>18</v>
      </c>
      <c r="D125" s="16" t="s">
        <v>19</v>
      </c>
      <c r="E125" s="16" t="s">
        <v>19</v>
      </c>
      <c r="F125" s="16" t="s">
        <v>22</v>
      </c>
      <c r="G125" s="16" t="s">
        <v>439</v>
      </c>
      <c r="H125" s="16"/>
      <c r="I125" s="16" t="s">
        <v>538</v>
      </c>
      <c r="J125" s="16" t="s">
        <v>513</v>
      </c>
      <c r="K125" s="16" t="s">
        <v>20</v>
      </c>
      <c r="L125" s="19">
        <v>3889.57</v>
      </c>
      <c r="M125" s="19"/>
      <c r="N125" s="16"/>
      <c r="O125" s="18">
        <v>45187</v>
      </c>
      <c r="P125" s="18" t="s">
        <v>23</v>
      </c>
      <c r="Q125" s="16" t="s">
        <v>532</v>
      </c>
      <c r="R125" s="28" t="s">
        <v>4538</v>
      </c>
      <c r="S125" s="29">
        <v>4084.05</v>
      </c>
      <c r="T125" s="19"/>
    </row>
    <row r="126" spans="1:20" ht="409.5" hidden="1" x14ac:dyDescent="0.25">
      <c r="A126" s="16">
        <v>124</v>
      </c>
      <c r="B126" s="17" t="s">
        <v>539</v>
      </c>
      <c r="C126" s="16" t="s">
        <v>30</v>
      </c>
      <c r="D126" s="16" t="s">
        <v>19</v>
      </c>
      <c r="E126" s="16" t="s">
        <v>517</v>
      </c>
      <c r="F126" s="16" t="s">
        <v>22</v>
      </c>
      <c r="G126" s="16" t="s">
        <v>439</v>
      </c>
      <c r="H126" s="16"/>
      <c r="I126" s="16" t="s">
        <v>518</v>
      </c>
      <c r="J126" s="16" t="s">
        <v>513</v>
      </c>
      <c r="K126" s="16"/>
      <c r="L126" s="19">
        <v>0</v>
      </c>
      <c r="M126" s="19"/>
      <c r="N126" s="16"/>
      <c r="O126" s="18">
        <v>45173</v>
      </c>
      <c r="P126" s="18">
        <v>45276</v>
      </c>
      <c r="Q126" s="16" t="s">
        <v>418</v>
      </c>
      <c r="R126" s="28" t="s">
        <v>4537</v>
      </c>
      <c r="S126" s="16" t="s">
        <v>19</v>
      </c>
      <c r="T126" s="19"/>
    </row>
    <row r="127" spans="1:20" ht="409.5" hidden="1" x14ac:dyDescent="0.25">
      <c r="A127" s="16">
        <v>125</v>
      </c>
      <c r="B127" s="17" t="s">
        <v>517</v>
      </c>
      <c r="C127" s="16" t="s">
        <v>18</v>
      </c>
      <c r="D127" s="16" t="s">
        <v>19</v>
      </c>
      <c r="E127" s="16" t="s">
        <v>19</v>
      </c>
      <c r="F127" s="16" t="s">
        <v>22</v>
      </c>
      <c r="G127" s="16" t="s">
        <v>439</v>
      </c>
      <c r="H127" s="16"/>
      <c r="I127" s="16" t="s">
        <v>540</v>
      </c>
      <c r="J127" s="16" t="s">
        <v>513</v>
      </c>
      <c r="K127" s="16" t="s">
        <v>20</v>
      </c>
      <c r="L127" s="19">
        <v>173680.46</v>
      </c>
      <c r="M127" s="19"/>
      <c r="N127" s="16" t="s">
        <v>541</v>
      </c>
      <c r="O127" s="18">
        <v>45148</v>
      </c>
      <c r="P127" s="18" t="s">
        <v>23</v>
      </c>
      <c r="Q127" s="16" t="s">
        <v>418</v>
      </c>
      <c r="R127" s="28" t="s">
        <v>4535</v>
      </c>
      <c r="S127" s="29" t="s">
        <v>4536</v>
      </c>
      <c r="T127" s="19"/>
    </row>
    <row r="128" spans="1:20" ht="299.25" hidden="1" x14ac:dyDescent="0.25">
      <c r="A128" s="16">
        <v>126</v>
      </c>
      <c r="B128" s="17" t="s">
        <v>521</v>
      </c>
      <c r="C128" s="16" t="s">
        <v>18</v>
      </c>
      <c r="D128" s="16" t="s">
        <v>19</v>
      </c>
      <c r="E128" s="16" t="s">
        <v>19</v>
      </c>
      <c r="F128" s="16" t="s">
        <v>22</v>
      </c>
      <c r="G128" s="16" t="s">
        <v>439</v>
      </c>
      <c r="H128" s="16"/>
      <c r="I128" s="16" t="s">
        <v>542</v>
      </c>
      <c r="J128" s="16" t="s">
        <v>513</v>
      </c>
      <c r="K128" s="16" t="s">
        <v>20</v>
      </c>
      <c r="L128" s="19">
        <v>22206.54</v>
      </c>
      <c r="M128" s="19"/>
      <c r="N128" s="16"/>
      <c r="O128" s="18">
        <v>45145</v>
      </c>
      <c r="P128" s="18" t="s">
        <v>543</v>
      </c>
      <c r="Q128" s="16" t="s">
        <v>315</v>
      </c>
      <c r="R128" s="28" t="s">
        <v>4533</v>
      </c>
      <c r="S128" s="29" t="s">
        <v>4534</v>
      </c>
      <c r="T128" s="19"/>
    </row>
    <row r="129" spans="1:20" ht="346.5" hidden="1" x14ac:dyDescent="0.25">
      <c r="A129" s="16">
        <v>127</v>
      </c>
      <c r="B129" s="17" t="s">
        <v>525</v>
      </c>
      <c r="C129" s="16" t="s">
        <v>18</v>
      </c>
      <c r="D129" s="16" t="s">
        <v>19</v>
      </c>
      <c r="E129" s="16" t="s">
        <v>19</v>
      </c>
      <c r="F129" s="16" t="s">
        <v>22</v>
      </c>
      <c r="G129" s="16" t="s">
        <v>439</v>
      </c>
      <c r="H129" s="16"/>
      <c r="I129" s="16" t="s">
        <v>544</v>
      </c>
      <c r="J129" s="16" t="s">
        <v>513</v>
      </c>
      <c r="K129" s="16" t="s">
        <v>20</v>
      </c>
      <c r="L129" s="19">
        <v>63654.51</v>
      </c>
      <c r="M129" s="19"/>
      <c r="N129" s="16" t="s">
        <v>545</v>
      </c>
      <c r="O129" s="18">
        <v>45142</v>
      </c>
      <c r="P129" s="18" t="s">
        <v>23</v>
      </c>
      <c r="Q129" s="16" t="s">
        <v>51</v>
      </c>
      <c r="R129" s="28" t="s">
        <v>4531</v>
      </c>
      <c r="S129" s="29" t="s">
        <v>4532</v>
      </c>
      <c r="T129" s="19"/>
    </row>
    <row r="130" spans="1:20" ht="47.25" hidden="1" x14ac:dyDescent="0.25">
      <c r="A130" s="16">
        <v>128</v>
      </c>
      <c r="B130" s="17" t="s">
        <v>511</v>
      </c>
      <c r="C130" s="16" t="s">
        <v>18</v>
      </c>
      <c r="D130" s="16" t="s">
        <v>19</v>
      </c>
      <c r="E130" s="16" t="s">
        <v>19</v>
      </c>
      <c r="F130" s="16" t="s">
        <v>22</v>
      </c>
      <c r="G130" s="16" t="s">
        <v>439</v>
      </c>
      <c r="H130" s="16"/>
      <c r="I130" s="16" t="s">
        <v>546</v>
      </c>
      <c r="J130" s="16" t="s">
        <v>513</v>
      </c>
      <c r="K130" s="16" t="s">
        <v>20</v>
      </c>
      <c r="L130" s="19">
        <v>2956</v>
      </c>
      <c r="M130" s="19"/>
      <c r="N130" s="16"/>
      <c r="O130" s="18">
        <v>45139</v>
      </c>
      <c r="P130" s="18" t="s">
        <v>23</v>
      </c>
      <c r="Q130" s="16" t="s">
        <v>515</v>
      </c>
      <c r="R130" s="28" t="s">
        <v>4530</v>
      </c>
      <c r="S130" s="29">
        <v>3103.8</v>
      </c>
      <c r="T130" s="19"/>
    </row>
    <row r="131" spans="1:20" ht="78.75" hidden="1" x14ac:dyDescent="0.25">
      <c r="A131" s="16">
        <v>129</v>
      </c>
      <c r="B131" s="17" t="s">
        <v>534</v>
      </c>
      <c r="C131" s="16" t="s">
        <v>18</v>
      </c>
      <c r="D131" s="16" t="s">
        <v>19</v>
      </c>
      <c r="E131" s="16" t="s">
        <v>19</v>
      </c>
      <c r="F131" s="16" t="s">
        <v>22</v>
      </c>
      <c r="G131" s="16" t="s">
        <v>439</v>
      </c>
      <c r="H131" s="16"/>
      <c r="I131" s="16" t="s">
        <v>547</v>
      </c>
      <c r="J131" s="16" t="s">
        <v>513</v>
      </c>
      <c r="K131" s="16" t="s">
        <v>20</v>
      </c>
      <c r="L131" s="19">
        <v>22561.48</v>
      </c>
      <c r="M131" s="19"/>
      <c r="N131" s="16" t="s">
        <v>548</v>
      </c>
      <c r="O131" s="18">
        <v>45135</v>
      </c>
      <c r="P131" s="18" t="s">
        <v>549</v>
      </c>
      <c r="Q131" s="16" t="s">
        <v>537</v>
      </c>
      <c r="R131" s="28" t="s">
        <v>4527</v>
      </c>
      <c r="S131" s="28" t="s">
        <v>4528</v>
      </c>
      <c r="T131" s="19"/>
    </row>
    <row r="132" spans="1:20" ht="47.25" hidden="1" x14ac:dyDescent="0.25">
      <c r="A132" s="16">
        <v>130</v>
      </c>
      <c r="B132" s="17" t="s">
        <v>550</v>
      </c>
      <c r="C132" s="16" t="s">
        <v>18</v>
      </c>
      <c r="D132" s="16" t="s">
        <v>19</v>
      </c>
      <c r="E132" s="16" t="s">
        <v>19</v>
      </c>
      <c r="F132" s="16" t="s">
        <v>22</v>
      </c>
      <c r="G132" s="16" t="s">
        <v>439</v>
      </c>
      <c r="H132" s="16"/>
      <c r="I132" s="16" t="s">
        <v>551</v>
      </c>
      <c r="J132" s="16" t="s">
        <v>552</v>
      </c>
      <c r="K132" s="16" t="s">
        <v>20</v>
      </c>
      <c r="L132" s="19">
        <v>178700</v>
      </c>
      <c r="M132" s="19"/>
      <c r="N132" s="16"/>
      <c r="O132" s="18">
        <v>45537</v>
      </c>
      <c r="P132" s="18" t="s">
        <v>45</v>
      </c>
      <c r="Q132" s="16" t="s">
        <v>553</v>
      </c>
      <c r="R132" s="28" t="s">
        <v>4529</v>
      </c>
      <c r="S132" s="29">
        <v>223375</v>
      </c>
      <c r="T132" s="19"/>
    </row>
    <row r="133" spans="1:20" ht="47.25" hidden="1" x14ac:dyDescent="0.25">
      <c r="A133" s="16">
        <v>131</v>
      </c>
      <c r="B133" s="17" t="s">
        <v>554</v>
      </c>
      <c r="C133" s="16" t="s">
        <v>18</v>
      </c>
      <c r="D133" s="16" t="s">
        <v>19</v>
      </c>
      <c r="E133" s="16" t="s">
        <v>19</v>
      </c>
      <c r="F133" s="16" t="s">
        <v>22</v>
      </c>
      <c r="G133" s="16" t="s">
        <v>439</v>
      </c>
      <c r="H133" s="16"/>
      <c r="I133" s="16" t="s">
        <v>555</v>
      </c>
      <c r="J133" s="16" t="s">
        <v>556</v>
      </c>
      <c r="K133" s="16" t="s">
        <v>20</v>
      </c>
      <c r="L133" s="19">
        <v>10387.5</v>
      </c>
      <c r="M133" s="19"/>
      <c r="N133" s="16"/>
      <c r="O133" s="18">
        <v>45646</v>
      </c>
      <c r="P133" s="18" t="s">
        <v>37</v>
      </c>
      <c r="Q133" s="16" t="s">
        <v>557</v>
      </c>
      <c r="R133" s="16" t="s">
        <v>4505</v>
      </c>
      <c r="S133" s="16" t="s">
        <v>19</v>
      </c>
      <c r="T133" s="19"/>
    </row>
    <row r="134" spans="1:20" ht="47.25" hidden="1" x14ac:dyDescent="0.25">
      <c r="A134" s="16">
        <v>132</v>
      </c>
      <c r="B134" s="17" t="s">
        <v>558</v>
      </c>
      <c r="C134" s="16" t="s">
        <v>18</v>
      </c>
      <c r="D134" s="16" t="s">
        <v>19</v>
      </c>
      <c r="E134" s="16" t="s">
        <v>19</v>
      </c>
      <c r="F134" s="16" t="s">
        <v>22</v>
      </c>
      <c r="G134" s="16" t="s">
        <v>439</v>
      </c>
      <c r="H134" s="16"/>
      <c r="I134" s="16" t="s">
        <v>559</v>
      </c>
      <c r="J134" s="16" t="s">
        <v>556</v>
      </c>
      <c r="K134" s="16" t="s">
        <v>20</v>
      </c>
      <c r="L134" s="19">
        <v>7421.75</v>
      </c>
      <c r="M134" s="19"/>
      <c r="N134" s="16"/>
      <c r="O134" s="18">
        <v>45646</v>
      </c>
      <c r="P134" s="18" t="s">
        <v>37</v>
      </c>
      <c r="Q134" s="16" t="s">
        <v>467</v>
      </c>
      <c r="R134" s="16" t="s">
        <v>4505</v>
      </c>
      <c r="S134" s="16" t="s">
        <v>19</v>
      </c>
      <c r="T134" s="19"/>
    </row>
    <row r="135" spans="1:20" ht="63" hidden="1" x14ac:dyDescent="0.25">
      <c r="A135" s="16">
        <v>133</v>
      </c>
      <c r="B135" s="17" t="s">
        <v>560</v>
      </c>
      <c r="C135" s="16" t="s">
        <v>18</v>
      </c>
      <c r="D135" s="16" t="s">
        <v>19</v>
      </c>
      <c r="E135" s="16" t="s">
        <v>19</v>
      </c>
      <c r="F135" s="16" t="s">
        <v>22</v>
      </c>
      <c r="G135" s="16" t="s">
        <v>439</v>
      </c>
      <c r="H135" s="16"/>
      <c r="I135" s="16" t="s">
        <v>561</v>
      </c>
      <c r="J135" s="16" t="s">
        <v>556</v>
      </c>
      <c r="K135" s="16" t="s">
        <v>20</v>
      </c>
      <c r="L135" s="19">
        <v>11650.5</v>
      </c>
      <c r="M135" s="19"/>
      <c r="N135" s="16"/>
      <c r="O135" s="18">
        <v>45623</v>
      </c>
      <c r="P135" s="18" t="s">
        <v>86</v>
      </c>
      <c r="Q135" s="16" t="s">
        <v>50</v>
      </c>
      <c r="R135" s="16" t="s">
        <v>4505</v>
      </c>
      <c r="S135" s="16" t="s">
        <v>19</v>
      </c>
      <c r="T135" s="19"/>
    </row>
    <row r="136" spans="1:20" ht="47.25" hidden="1" x14ac:dyDescent="0.25">
      <c r="A136" s="16">
        <v>134</v>
      </c>
      <c r="B136" s="17" t="s">
        <v>562</v>
      </c>
      <c r="C136" s="16" t="s">
        <v>18</v>
      </c>
      <c r="D136" s="16" t="s">
        <v>19</v>
      </c>
      <c r="E136" s="16" t="s">
        <v>19</v>
      </c>
      <c r="F136" s="16" t="s">
        <v>22</v>
      </c>
      <c r="G136" s="16" t="s">
        <v>439</v>
      </c>
      <c r="H136" s="16"/>
      <c r="I136" s="16" t="s">
        <v>563</v>
      </c>
      <c r="J136" s="16" t="s">
        <v>564</v>
      </c>
      <c r="K136" s="16" t="s">
        <v>20</v>
      </c>
      <c r="L136" s="19">
        <v>554117.49</v>
      </c>
      <c r="M136" s="19"/>
      <c r="N136" s="16"/>
      <c r="O136" s="18">
        <v>45635</v>
      </c>
      <c r="P136" s="18" t="s">
        <v>565</v>
      </c>
      <c r="Q136" s="16" t="s">
        <v>566</v>
      </c>
      <c r="R136" s="16" t="s">
        <v>4505</v>
      </c>
      <c r="S136" s="16" t="s">
        <v>19</v>
      </c>
      <c r="T136" s="19"/>
    </row>
    <row r="137" spans="1:20" ht="110.25" hidden="1" x14ac:dyDescent="0.25">
      <c r="A137" s="16">
        <v>135</v>
      </c>
      <c r="B137" s="17" t="s">
        <v>567</v>
      </c>
      <c r="C137" s="16" t="s">
        <v>18</v>
      </c>
      <c r="D137" s="16" t="s">
        <v>19</v>
      </c>
      <c r="E137" s="16" t="s">
        <v>19</v>
      </c>
      <c r="F137" s="16" t="s">
        <v>22</v>
      </c>
      <c r="G137" s="16" t="s">
        <v>402</v>
      </c>
      <c r="H137" s="16"/>
      <c r="I137" s="16" t="s">
        <v>568</v>
      </c>
      <c r="J137" s="16" t="s">
        <v>569</v>
      </c>
      <c r="K137" s="16" t="s">
        <v>20</v>
      </c>
      <c r="L137" s="19">
        <v>30749</v>
      </c>
      <c r="M137" s="19"/>
      <c r="N137" s="16"/>
      <c r="O137" s="18">
        <v>45590</v>
      </c>
      <c r="P137" s="18" t="s">
        <v>570</v>
      </c>
      <c r="Q137" s="16" t="s">
        <v>315</v>
      </c>
      <c r="R137" s="16" t="s">
        <v>4505</v>
      </c>
      <c r="S137" s="16" t="s">
        <v>19</v>
      </c>
      <c r="T137" s="19"/>
    </row>
    <row r="138" spans="1:20" ht="94.5" hidden="1" x14ac:dyDescent="0.25">
      <c r="A138" s="16">
        <v>136</v>
      </c>
      <c r="B138" s="17" t="s">
        <v>571</v>
      </c>
      <c r="C138" s="16" t="s">
        <v>18</v>
      </c>
      <c r="D138" s="16" t="s">
        <v>19</v>
      </c>
      <c r="E138" s="16" t="s">
        <v>19</v>
      </c>
      <c r="F138" s="16" t="s">
        <v>22</v>
      </c>
      <c r="G138" s="16" t="s">
        <v>402</v>
      </c>
      <c r="H138" s="16"/>
      <c r="I138" s="16" t="s">
        <v>572</v>
      </c>
      <c r="J138" s="16" t="s">
        <v>569</v>
      </c>
      <c r="K138" s="16" t="s">
        <v>20</v>
      </c>
      <c r="L138" s="19">
        <v>762.2</v>
      </c>
      <c r="M138" s="19"/>
      <c r="N138" s="16" t="s">
        <v>573</v>
      </c>
      <c r="O138" s="18">
        <v>45581</v>
      </c>
      <c r="P138" s="18" t="s">
        <v>35</v>
      </c>
      <c r="Q138" s="16" t="s">
        <v>418</v>
      </c>
      <c r="R138" s="16" t="s">
        <v>4505</v>
      </c>
      <c r="S138" s="16" t="s">
        <v>19</v>
      </c>
      <c r="T138" s="19"/>
    </row>
    <row r="139" spans="1:20" ht="330.75" hidden="1" x14ac:dyDescent="0.25">
      <c r="A139" s="16">
        <v>137</v>
      </c>
      <c r="B139" s="17" t="s">
        <v>574</v>
      </c>
      <c r="C139" s="16" t="s">
        <v>18</v>
      </c>
      <c r="D139" s="16" t="s">
        <v>19</v>
      </c>
      <c r="E139" s="16" t="s">
        <v>19</v>
      </c>
      <c r="F139" s="16" t="s">
        <v>22</v>
      </c>
      <c r="G139" s="16" t="s">
        <v>402</v>
      </c>
      <c r="H139" s="16"/>
      <c r="I139" s="16" t="s">
        <v>575</v>
      </c>
      <c r="J139" s="16" t="s">
        <v>569</v>
      </c>
      <c r="K139" s="16" t="s">
        <v>20</v>
      </c>
      <c r="L139" s="19">
        <v>109087.5</v>
      </c>
      <c r="M139" s="19"/>
      <c r="N139" s="16" t="s">
        <v>576</v>
      </c>
      <c r="O139" s="18">
        <v>45580</v>
      </c>
      <c r="P139" s="18" t="s">
        <v>23</v>
      </c>
      <c r="Q139" s="16" t="s">
        <v>577</v>
      </c>
      <c r="R139" s="16" t="s">
        <v>4505</v>
      </c>
      <c r="S139" s="16" t="s">
        <v>19</v>
      </c>
      <c r="T139" s="19"/>
    </row>
    <row r="140" spans="1:20" ht="204.75" hidden="1" x14ac:dyDescent="0.25">
      <c r="A140" s="16">
        <v>138</v>
      </c>
      <c r="B140" s="17" t="s">
        <v>578</v>
      </c>
      <c r="C140" s="16" t="s">
        <v>18</v>
      </c>
      <c r="D140" s="16" t="s">
        <v>19</v>
      </c>
      <c r="E140" s="16" t="s">
        <v>19</v>
      </c>
      <c r="F140" s="16" t="s">
        <v>22</v>
      </c>
      <c r="G140" s="16" t="s">
        <v>402</v>
      </c>
      <c r="H140" s="16"/>
      <c r="I140" s="16" t="s">
        <v>579</v>
      </c>
      <c r="J140" s="16" t="s">
        <v>580</v>
      </c>
      <c r="K140" s="16" t="s">
        <v>20</v>
      </c>
      <c r="L140" s="19">
        <v>77546.460000000006</v>
      </c>
      <c r="M140" s="19"/>
      <c r="N140" s="16" t="s">
        <v>581</v>
      </c>
      <c r="O140" s="18">
        <v>45181</v>
      </c>
      <c r="P140" s="18" t="s">
        <v>23</v>
      </c>
      <c r="Q140" s="16" t="s">
        <v>582</v>
      </c>
      <c r="R140" s="16" t="s">
        <v>19</v>
      </c>
      <c r="S140" s="16" t="s">
        <v>19</v>
      </c>
      <c r="T140" s="19"/>
    </row>
    <row r="141" spans="1:20" ht="126" hidden="1" x14ac:dyDescent="0.25">
      <c r="A141" s="16">
        <v>139</v>
      </c>
      <c r="B141" s="17" t="s">
        <v>583</v>
      </c>
      <c r="C141" s="16" t="s">
        <v>18</v>
      </c>
      <c r="D141" s="16" t="s">
        <v>19</v>
      </c>
      <c r="E141" s="16" t="s">
        <v>19</v>
      </c>
      <c r="F141" s="16" t="s">
        <v>22</v>
      </c>
      <c r="G141" s="16" t="s">
        <v>402</v>
      </c>
      <c r="H141" s="16"/>
      <c r="I141" s="16" t="s">
        <v>584</v>
      </c>
      <c r="J141" s="16" t="s">
        <v>580</v>
      </c>
      <c r="K141" s="16" t="s">
        <v>20</v>
      </c>
      <c r="L141" s="19">
        <v>1158</v>
      </c>
      <c r="M141" s="19"/>
      <c r="N141" s="16"/>
      <c r="O141" s="18">
        <v>45175</v>
      </c>
      <c r="P141" s="18" t="s">
        <v>23</v>
      </c>
      <c r="Q141" s="16" t="s">
        <v>585</v>
      </c>
      <c r="R141" s="16" t="s">
        <v>19</v>
      </c>
      <c r="S141" s="16" t="s">
        <v>19</v>
      </c>
      <c r="T141" s="19"/>
    </row>
    <row r="142" spans="1:20" ht="94.5" hidden="1" x14ac:dyDescent="0.25">
      <c r="A142" s="16">
        <v>140</v>
      </c>
      <c r="B142" s="17" t="s">
        <v>586</v>
      </c>
      <c r="C142" s="16" t="s">
        <v>18</v>
      </c>
      <c r="D142" s="16" t="s">
        <v>19</v>
      </c>
      <c r="E142" s="16" t="s">
        <v>19</v>
      </c>
      <c r="F142" s="16" t="s">
        <v>22</v>
      </c>
      <c r="G142" s="16" t="s">
        <v>402</v>
      </c>
      <c r="H142" s="16"/>
      <c r="I142" s="16" t="s">
        <v>587</v>
      </c>
      <c r="J142" s="16" t="s">
        <v>580</v>
      </c>
      <c r="K142" s="16" t="s">
        <v>20</v>
      </c>
      <c r="L142" s="19">
        <v>8148</v>
      </c>
      <c r="M142" s="19"/>
      <c r="N142" s="16" t="s">
        <v>588</v>
      </c>
      <c r="O142" s="18">
        <v>45175</v>
      </c>
      <c r="P142" s="18" t="s">
        <v>23</v>
      </c>
      <c r="Q142" s="16" t="s">
        <v>589</v>
      </c>
      <c r="R142" s="16" t="s">
        <v>19</v>
      </c>
      <c r="S142" s="16" t="s">
        <v>19</v>
      </c>
      <c r="T142" s="19"/>
    </row>
    <row r="143" spans="1:20" ht="126" hidden="1" x14ac:dyDescent="0.25">
      <c r="A143" s="16">
        <v>141</v>
      </c>
      <c r="B143" s="17" t="s">
        <v>590</v>
      </c>
      <c r="C143" s="16" t="s">
        <v>18</v>
      </c>
      <c r="D143" s="16" t="s">
        <v>19</v>
      </c>
      <c r="E143" s="16" t="s">
        <v>19</v>
      </c>
      <c r="F143" s="16" t="s">
        <v>22</v>
      </c>
      <c r="G143" s="16" t="s">
        <v>402</v>
      </c>
      <c r="H143" s="16"/>
      <c r="I143" s="16" t="s">
        <v>591</v>
      </c>
      <c r="J143" s="16" t="s">
        <v>580</v>
      </c>
      <c r="K143" s="16" t="s">
        <v>20</v>
      </c>
      <c r="L143" s="19">
        <v>41199.17</v>
      </c>
      <c r="M143" s="19"/>
      <c r="N143" s="16" t="s">
        <v>592</v>
      </c>
      <c r="O143" s="18">
        <v>45175</v>
      </c>
      <c r="P143" s="18" t="s">
        <v>23</v>
      </c>
      <c r="Q143" s="16" t="s">
        <v>589</v>
      </c>
      <c r="R143" s="16" t="s">
        <v>19</v>
      </c>
      <c r="S143" s="16" t="s">
        <v>19</v>
      </c>
      <c r="T143" s="19"/>
    </row>
    <row r="144" spans="1:20" ht="78.75" hidden="1" x14ac:dyDescent="0.25">
      <c r="A144" s="16">
        <v>142</v>
      </c>
      <c r="B144" s="17" t="s">
        <v>593</v>
      </c>
      <c r="C144" s="16" t="s">
        <v>18</v>
      </c>
      <c r="D144" s="16" t="s">
        <v>19</v>
      </c>
      <c r="E144" s="16" t="s">
        <v>19</v>
      </c>
      <c r="F144" s="16" t="s">
        <v>22</v>
      </c>
      <c r="G144" s="16" t="s">
        <v>402</v>
      </c>
      <c r="H144" s="16"/>
      <c r="I144" s="16" t="s">
        <v>594</v>
      </c>
      <c r="J144" s="16" t="s">
        <v>580</v>
      </c>
      <c r="K144" s="16" t="s">
        <v>20</v>
      </c>
      <c r="L144" s="19">
        <v>7363</v>
      </c>
      <c r="M144" s="19"/>
      <c r="N144" s="16"/>
      <c r="O144" s="18">
        <v>45173</v>
      </c>
      <c r="P144" s="18" t="s">
        <v>23</v>
      </c>
      <c r="Q144" s="16" t="s">
        <v>595</v>
      </c>
      <c r="R144" s="16" t="s">
        <v>19</v>
      </c>
      <c r="S144" s="16" t="s">
        <v>19</v>
      </c>
      <c r="T144" s="19"/>
    </row>
    <row r="145" spans="1:20" ht="126" hidden="1" x14ac:dyDescent="0.25">
      <c r="A145" s="16">
        <v>143</v>
      </c>
      <c r="B145" s="17" t="s">
        <v>596</v>
      </c>
      <c r="C145" s="16" t="s">
        <v>33</v>
      </c>
      <c r="D145" s="16" t="s">
        <v>19</v>
      </c>
      <c r="E145" s="16" t="s">
        <v>19</v>
      </c>
      <c r="F145" s="16" t="s">
        <v>22</v>
      </c>
      <c r="G145" s="16" t="s">
        <v>402</v>
      </c>
      <c r="H145" s="16"/>
      <c r="I145" s="16" t="s">
        <v>597</v>
      </c>
      <c r="J145" s="16" t="s">
        <v>598</v>
      </c>
      <c r="K145" s="16" t="s">
        <v>38</v>
      </c>
      <c r="L145" s="19">
        <v>73885.2</v>
      </c>
      <c r="M145" s="19"/>
      <c r="N145" s="16"/>
      <c r="O145" s="18">
        <v>45481</v>
      </c>
      <c r="P145" s="18" t="s">
        <v>39</v>
      </c>
      <c r="Q145" s="16" t="s">
        <v>599</v>
      </c>
      <c r="R145" s="16" t="s">
        <v>4505</v>
      </c>
      <c r="S145" s="16" t="s">
        <v>19</v>
      </c>
      <c r="T145" s="19"/>
    </row>
    <row r="146" spans="1:20" ht="110.25" hidden="1" x14ac:dyDescent="0.25">
      <c r="A146" s="16">
        <v>144</v>
      </c>
      <c r="B146" s="17" t="s">
        <v>600</v>
      </c>
      <c r="C146" s="16" t="s">
        <v>18</v>
      </c>
      <c r="D146" s="16" t="s">
        <v>19</v>
      </c>
      <c r="E146" s="16" t="s">
        <v>19</v>
      </c>
      <c r="F146" s="16" t="s">
        <v>22</v>
      </c>
      <c r="G146" s="16" t="s">
        <v>402</v>
      </c>
      <c r="H146" s="16"/>
      <c r="I146" s="16" t="s">
        <v>601</v>
      </c>
      <c r="J146" s="16" t="s">
        <v>602</v>
      </c>
      <c r="K146" s="16" t="s">
        <v>20</v>
      </c>
      <c r="L146" s="19">
        <v>44260.4</v>
      </c>
      <c r="M146" s="19"/>
      <c r="N146" s="16"/>
      <c r="O146" s="18">
        <v>45103</v>
      </c>
      <c r="P146" s="18" t="s">
        <v>404</v>
      </c>
      <c r="Q146" s="16" t="s">
        <v>582</v>
      </c>
      <c r="R146" s="16" t="s">
        <v>19</v>
      </c>
      <c r="S146" s="16" t="s">
        <v>19</v>
      </c>
      <c r="T146" s="19"/>
    </row>
    <row r="147" spans="1:20" ht="94.5" hidden="1" x14ac:dyDescent="0.25">
      <c r="A147" s="16">
        <v>145</v>
      </c>
      <c r="B147" s="17" t="s">
        <v>603</v>
      </c>
      <c r="C147" s="16" t="s">
        <v>18</v>
      </c>
      <c r="D147" s="16" t="s">
        <v>19</v>
      </c>
      <c r="E147" s="16" t="s">
        <v>19</v>
      </c>
      <c r="F147" s="16" t="s">
        <v>22</v>
      </c>
      <c r="G147" s="16" t="s">
        <v>402</v>
      </c>
      <c r="H147" s="16"/>
      <c r="I147" s="16" t="s">
        <v>604</v>
      </c>
      <c r="J147" s="16" t="s">
        <v>602</v>
      </c>
      <c r="K147" s="16" t="s">
        <v>20</v>
      </c>
      <c r="L147" s="19">
        <v>37944.400000000001</v>
      </c>
      <c r="M147" s="19"/>
      <c r="N147" s="16" t="s">
        <v>605</v>
      </c>
      <c r="O147" s="18">
        <v>45098</v>
      </c>
      <c r="P147" s="18" t="s">
        <v>606</v>
      </c>
      <c r="Q147" s="16" t="s">
        <v>607</v>
      </c>
      <c r="R147" s="16" t="s">
        <v>19</v>
      </c>
      <c r="S147" s="16" t="s">
        <v>19</v>
      </c>
      <c r="T147" s="19"/>
    </row>
    <row r="148" spans="1:20" ht="110.25" hidden="1" x14ac:dyDescent="0.25">
      <c r="A148" s="16">
        <v>146</v>
      </c>
      <c r="B148" s="17" t="s">
        <v>608</v>
      </c>
      <c r="C148" s="16" t="s">
        <v>18</v>
      </c>
      <c r="D148" s="16" t="s">
        <v>19</v>
      </c>
      <c r="E148" s="16" t="s">
        <v>19</v>
      </c>
      <c r="F148" s="16" t="s">
        <v>22</v>
      </c>
      <c r="G148" s="16" t="s">
        <v>402</v>
      </c>
      <c r="H148" s="16"/>
      <c r="I148" s="16" t="s">
        <v>609</v>
      </c>
      <c r="J148" s="16" t="s">
        <v>602</v>
      </c>
      <c r="K148" s="16" t="s">
        <v>20</v>
      </c>
      <c r="L148" s="19">
        <v>198698.04</v>
      </c>
      <c r="M148" s="19"/>
      <c r="N148" s="16"/>
      <c r="O148" s="18">
        <v>45098</v>
      </c>
      <c r="P148" s="18" t="s">
        <v>606</v>
      </c>
      <c r="Q148" s="16" t="s">
        <v>51</v>
      </c>
      <c r="R148" s="16" t="s">
        <v>19</v>
      </c>
      <c r="S148" s="16" t="s">
        <v>19</v>
      </c>
      <c r="T148" s="19"/>
    </row>
    <row r="149" spans="1:20" ht="63" hidden="1" x14ac:dyDescent="0.25">
      <c r="A149" s="16">
        <v>147</v>
      </c>
      <c r="B149" s="17" t="s">
        <v>610</v>
      </c>
      <c r="C149" s="16" t="s">
        <v>18</v>
      </c>
      <c r="D149" s="16" t="s">
        <v>19</v>
      </c>
      <c r="E149" s="16" t="s">
        <v>19</v>
      </c>
      <c r="F149" s="16" t="s">
        <v>22</v>
      </c>
      <c r="G149" s="16" t="s">
        <v>402</v>
      </c>
      <c r="H149" s="16"/>
      <c r="I149" s="16" t="s">
        <v>611</v>
      </c>
      <c r="J149" s="16" t="s">
        <v>612</v>
      </c>
      <c r="K149" s="16" t="s">
        <v>20</v>
      </c>
      <c r="L149" s="19">
        <v>5809.45</v>
      </c>
      <c r="M149" s="19"/>
      <c r="N149" s="16"/>
      <c r="O149" s="18">
        <v>45586</v>
      </c>
      <c r="P149" s="18" t="s">
        <v>23</v>
      </c>
      <c r="Q149" s="16" t="s">
        <v>77</v>
      </c>
      <c r="R149" s="16" t="s">
        <v>4505</v>
      </c>
      <c r="S149" s="16" t="s">
        <v>19</v>
      </c>
      <c r="T149" s="19"/>
    </row>
    <row r="150" spans="1:20" ht="47.25" hidden="1" x14ac:dyDescent="0.25">
      <c r="A150" s="16">
        <v>148</v>
      </c>
      <c r="B150" s="17" t="s">
        <v>613</v>
      </c>
      <c r="C150" s="16" t="s">
        <v>18</v>
      </c>
      <c r="D150" s="16" t="s">
        <v>19</v>
      </c>
      <c r="E150" s="16" t="s">
        <v>19</v>
      </c>
      <c r="F150" s="16" t="s">
        <v>22</v>
      </c>
      <c r="G150" s="16" t="s">
        <v>402</v>
      </c>
      <c r="H150" s="16"/>
      <c r="I150" s="16" t="s">
        <v>614</v>
      </c>
      <c r="J150" s="16" t="s">
        <v>612</v>
      </c>
      <c r="K150" s="16" t="s">
        <v>20</v>
      </c>
      <c r="L150" s="19">
        <v>41980.5</v>
      </c>
      <c r="M150" s="19"/>
      <c r="N150" s="16"/>
      <c r="O150" s="18">
        <v>45580</v>
      </c>
      <c r="P150" s="18" t="s">
        <v>23</v>
      </c>
      <c r="Q150" s="16" t="s">
        <v>615</v>
      </c>
      <c r="R150" s="16" t="s">
        <v>4505</v>
      </c>
      <c r="S150" s="16" t="s">
        <v>19</v>
      </c>
      <c r="T150" s="19"/>
    </row>
    <row r="151" spans="1:20" ht="94.5" hidden="1" x14ac:dyDescent="0.25">
      <c r="A151" s="16">
        <v>149</v>
      </c>
      <c r="B151" s="17" t="s">
        <v>616</v>
      </c>
      <c r="C151" s="16" t="s">
        <v>18</v>
      </c>
      <c r="D151" s="16" t="s">
        <v>19</v>
      </c>
      <c r="E151" s="16" t="s">
        <v>19</v>
      </c>
      <c r="F151" s="16" t="s">
        <v>22</v>
      </c>
      <c r="G151" s="16" t="s">
        <v>402</v>
      </c>
      <c r="H151" s="16"/>
      <c r="I151" s="16" t="s">
        <v>617</v>
      </c>
      <c r="J151" s="16" t="s">
        <v>612</v>
      </c>
      <c r="K151" s="16" t="s">
        <v>20</v>
      </c>
      <c r="L151" s="19">
        <v>55210</v>
      </c>
      <c r="M151" s="19"/>
      <c r="N151" s="16" t="s">
        <v>618</v>
      </c>
      <c r="O151" s="18">
        <v>45579</v>
      </c>
      <c r="P151" s="18" t="s">
        <v>23</v>
      </c>
      <c r="Q151" s="16" t="s">
        <v>619</v>
      </c>
      <c r="R151" s="16" t="s">
        <v>4505</v>
      </c>
      <c r="S151" s="16" t="s">
        <v>19</v>
      </c>
      <c r="T151" s="19"/>
    </row>
    <row r="152" spans="1:20" ht="94.5" hidden="1" x14ac:dyDescent="0.25">
      <c r="A152" s="16">
        <v>150</v>
      </c>
      <c r="B152" s="17" t="s">
        <v>620</v>
      </c>
      <c r="C152" s="16" t="s">
        <v>18</v>
      </c>
      <c r="D152" s="16" t="s">
        <v>19</v>
      </c>
      <c r="E152" s="16" t="s">
        <v>19</v>
      </c>
      <c r="F152" s="16" t="s">
        <v>22</v>
      </c>
      <c r="G152" s="16" t="s">
        <v>402</v>
      </c>
      <c r="H152" s="16"/>
      <c r="I152" s="16" t="s">
        <v>621</v>
      </c>
      <c r="J152" s="16" t="s">
        <v>612</v>
      </c>
      <c r="K152" s="16" t="s">
        <v>20</v>
      </c>
      <c r="L152" s="19">
        <v>14643</v>
      </c>
      <c r="M152" s="19"/>
      <c r="N152" s="16" t="s">
        <v>622</v>
      </c>
      <c r="O152" s="18">
        <v>45579</v>
      </c>
      <c r="P152" s="18" t="s">
        <v>23</v>
      </c>
      <c r="Q152" s="16" t="s">
        <v>76</v>
      </c>
      <c r="R152" s="16" t="s">
        <v>4505</v>
      </c>
      <c r="S152" s="16" t="s">
        <v>19</v>
      </c>
      <c r="T152" s="19"/>
    </row>
    <row r="153" spans="1:20" ht="110.25" hidden="1" x14ac:dyDescent="0.25">
      <c r="A153" s="16">
        <v>151</v>
      </c>
      <c r="B153" s="17" t="s">
        <v>623</v>
      </c>
      <c r="C153" s="16" t="s">
        <v>18</v>
      </c>
      <c r="D153" s="16" t="s">
        <v>19</v>
      </c>
      <c r="E153" s="16" t="s">
        <v>19</v>
      </c>
      <c r="F153" s="16" t="s">
        <v>22</v>
      </c>
      <c r="G153" s="16" t="s">
        <v>402</v>
      </c>
      <c r="H153" s="16"/>
      <c r="I153" s="16" t="s">
        <v>624</v>
      </c>
      <c r="J153" s="16" t="s">
        <v>625</v>
      </c>
      <c r="K153" s="16" t="s">
        <v>20</v>
      </c>
      <c r="L153" s="19">
        <v>477659.55</v>
      </c>
      <c r="M153" s="19"/>
      <c r="N153" s="16"/>
      <c r="O153" s="18">
        <v>45217</v>
      </c>
      <c r="P153" s="18" t="s">
        <v>282</v>
      </c>
      <c r="Q153" s="16" t="s">
        <v>51</v>
      </c>
      <c r="R153" s="16" t="s">
        <v>19</v>
      </c>
      <c r="S153" s="16" t="s">
        <v>19</v>
      </c>
      <c r="T153" s="19"/>
    </row>
    <row r="154" spans="1:20" ht="236.25" hidden="1" x14ac:dyDescent="0.25">
      <c r="A154" s="16">
        <v>152</v>
      </c>
      <c r="B154" s="17" t="s">
        <v>626</v>
      </c>
      <c r="C154" s="16" t="s">
        <v>18</v>
      </c>
      <c r="D154" s="16" t="s">
        <v>19</v>
      </c>
      <c r="E154" s="16" t="s">
        <v>19</v>
      </c>
      <c r="F154" s="16" t="s">
        <v>22</v>
      </c>
      <c r="G154" s="16" t="s">
        <v>402</v>
      </c>
      <c r="H154" s="16"/>
      <c r="I154" s="16" t="s">
        <v>627</v>
      </c>
      <c r="J154" s="16" t="s">
        <v>628</v>
      </c>
      <c r="K154" s="16" t="s">
        <v>20</v>
      </c>
      <c r="L154" s="19">
        <v>18252.75</v>
      </c>
      <c r="M154" s="19"/>
      <c r="N154" s="16"/>
      <c r="O154" s="18">
        <v>45609</v>
      </c>
      <c r="P154" s="18" t="s">
        <v>435</v>
      </c>
      <c r="Q154" s="16" t="s">
        <v>629</v>
      </c>
      <c r="R154" s="16" t="s">
        <v>4505</v>
      </c>
      <c r="S154" s="16" t="s">
        <v>19</v>
      </c>
      <c r="T154" s="19"/>
    </row>
    <row r="155" spans="1:20" ht="47.25" hidden="1" x14ac:dyDescent="0.25">
      <c r="A155" s="16">
        <v>153</v>
      </c>
      <c r="B155" s="17" t="s">
        <v>630</v>
      </c>
      <c r="C155" s="16" t="s">
        <v>18</v>
      </c>
      <c r="D155" s="16" t="s">
        <v>19</v>
      </c>
      <c r="E155" s="16" t="s">
        <v>19</v>
      </c>
      <c r="F155" s="16" t="s">
        <v>22</v>
      </c>
      <c r="G155" s="16" t="s">
        <v>402</v>
      </c>
      <c r="H155" s="16"/>
      <c r="I155" s="16" t="s">
        <v>631</v>
      </c>
      <c r="J155" s="16" t="s">
        <v>628</v>
      </c>
      <c r="K155" s="16" t="s">
        <v>20</v>
      </c>
      <c r="L155" s="19">
        <v>4857.6499999999996</v>
      </c>
      <c r="M155" s="19"/>
      <c r="N155" s="16"/>
      <c r="O155" s="18">
        <v>45602</v>
      </c>
      <c r="P155" s="18" t="s">
        <v>23</v>
      </c>
      <c r="Q155" s="16" t="s">
        <v>632</v>
      </c>
      <c r="R155" s="16" t="s">
        <v>4505</v>
      </c>
      <c r="S155" s="16" t="s">
        <v>19</v>
      </c>
      <c r="T155" s="19"/>
    </row>
    <row r="156" spans="1:20" ht="78.75" hidden="1" x14ac:dyDescent="0.25">
      <c r="A156" s="16">
        <v>154</v>
      </c>
      <c r="B156" s="17" t="s">
        <v>633</v>
      </c>
      <c r="C156" s="16" t="s">
        <v>18</v>
      </c>
      <c r="D156" s="16" t="s">
        <v>19</v>
      </c>
      <c r="E156" s="16" t="s">
        <v>19</v>
      </c>
      <c r="F156" s="16" t="s">
        <v>22</v>
      </c>
      <c r="G156" s="16" t="s">
        <v>402</v>
      </c>
      <c r="H156" s="16"/>
      <c r="I156" s="16" t="s">
        <v>634</v>
      </c>
      <c r="J156" s="16" t="s">
        <v>628</v>
      </c>
      <c r="K156" s="16" t="s">
        <v>20</v>
      </c>
      <c r="L156" s="19">
        <v>14495.25</v>
      </c>
      <c r="M156" s="19"/>
      <c r="N156" s="16"/>
      <c r="O156" s="18">
        <v>45602</v>
      </c>
      <c r="P156" s="18" t="s">
        <v>23</v>
      </c>
      <c r="Q156" s="16" t="s">
        <v>635</v>
      </c>
      <c r="R156" s="16" t="s">
        <v>4505</v>
      </c>
      <c r="S156" s="16" t="s">
        <v>19</v>
      </c>
      <c r="T156" s="19"/>
    </row>
    <row r="157" spans="1:20" ht="63" hidden="1" x14ac:dyDescent="0.25">
      <c r="A157" s="16">
        <v>155</v>
      </c>
      <c r="B157" s="17" t="s">
        <v>636</v>
      </c>
      <c r="C157" s="16" t="s">
        <v>18</v>
      </c>
      <c r="D157" s="16" t="s">
        <v>19</v>
      </c>
      <c r="E157" s="16" t="s">
        <v>19</v>
      </c>
      <c r="F157" s="16" t="s">
        <v>22</v>
      </c>
      <c r="G157" s="16" t="s">
        <v>402</v>
      </c>
      <c r="H157" s="16"/>
      <c r="I157" s="16" t="s">
        <v>637</v>
      </c>
      <c r="J157" s="16" t="s">
        <v>628</v>
      </c>
      <c r="K157" s="16" t="s">
        <v>20</v>
      </c>
      <c r="L157" s="19">
        <v>14980</v>
      </c>
      <c r="M157" s="19"/>
      <c r="N157" s="16"/>
      <c r="O157" s="18">
        <v>45590</v>
      </c>
      <c r="P157" s="18" t="s">
        <v>267</v>
      </c>
      <c r="Q157" s="16" t="s">
        <v>638</v>
      </c>
      <c r="R157" s="16" t="s">
        <v>4505</v>
      </c>
      <c r="S157" s="16" t="s">
        <v>19</v>
      </c>
      <c r="T157" s="19"/>
    </row>
    <row r="158" spans="1:20" ht="94.5" hidden="1" x14ac:dyDescent="0.25">
      <c r="A158" s="16">
        <v>156</v>
      </c>
      <c r="B158" s="17" t="s">
        <v>639</v>
      </c>
      <c r="C158" s="16" t="s">
        <v>18</v>
      </c>
      <c r="D158" s="16" t="s">
        <v>19</v>
      </c>
      <c r="E158" s="16" t="s">
        <v>19</v>
      </c>
      <c r="F158" s="16" t="s">
        <v>22</v>
      </c>
      <c r="G158" s="16" t="s">
        <v>402</v>
      </c>
      <c r="H158" s="16"/>
      <c r="I158" s="16" t="s">
        <v>640</v>
      </c>
      <c r="J158" s="16" t="s">
        <v>628</v>
      </c>
      <c r="K158" s="16" t="s">
        <v>20</v>
      </c>
      <c r="L158" s="19">
        <v>10228</v>
      </c>
      <c r="M158" s="19"/>
      <c r="N158" s="16"/>
      <c r="O158" s="18">
        <v>45590</v>
      </c>
      <c r="P158" s="18" t="s">
        <v>267</v>
      </c>
      <c r="Q158" s="16" t="s">
        <v>589</v>
      </c>
      <c r="R158" s="16" t="s">
        <v>4505</v>
      </c>
      <c r="S158" s="16" t="s">
        <v>19</v>
      </c>
      <c r="T158" s="19"/>
    </row>
    <row r="159" spans="1:20" ht="94.5" hidden="1" x14ac:dyDescent="0.25">
      <c r="A159" s="16">
        <v>157</v>
      </c>
      <c r="B159" s="17" t="s">
        <v>641</v>
      </c>
      <c r="C159" s="16" t="s">
        <v>18</v>
      </c>
      <c r="D159" s="16" t="s">
        <v>19</v>
      </c>
      <c r="E159" s="16" t="s">
        <v>19</v>
      </c>
      <c r="F159" s="16" t="s">
        <v>22</v>
      </c>
      <c r="G159" s="16" t="s">
        <v>402</v>
      </c>
      <c r="H159" s="16"/>
      <c r="I159" s="16" t="s">
        <v>642</v>
      </c>
      <c r="J159" s="16" t="s">
        <v>643</v>
      </c>
      <c r="K159" s="16" t="s">
        <v>20</v>
      </c>
      <c r="L159" s="19">
        <v>12999.83</v>
      </c>
      <c r="M159" s="19"/>
      <c r="N159" s="16"/>
      <c r="O159" s="18">
        <v>45205</v>
      </c>
      <c r="P159" s="18" t="s">
        <v>23</v>
      </c>
      <c r="Q159" s="16" t="s">
        <v>644</v>
      </c>
      <c r="R159" s="16" t="s">
        <v>19</v>
      </c>
      <c r="S159" s="16" t="s">
        <v>19</v>
      </c>
      <c r="T159" s="19"/>
    </row>
    <row r="160" spans="1:20" ht="126" hidden="1" x14ac:dyDescent="0.25">
      <c r="A160" s="16">
        <v>158</v>
      </c>
      <c r="B160" s="17" t="s">
        <v>645</v>
      </c>
      <c r="C160" s="16" t="s">
        <v>33</v>
      </c>
      <c r="D160" s="16" t="s">
        <v>19</v>
      </c>
      <c r="E160" s="16" t="s">
        <v>19</v>
      </c>
      <c r="F160" s="16" t="s">
        <v>22</v>
      </c>
      <c r="G160" s="16" t="s">
        <v>402</v>
      </c>
      <c r="H160" s="16"/>
      <c r="I160" s="16" t="s">
        <v>646</v>
      </c>
      <c r="J160" s="16" t="s">
        <v>647</v>
      </c>
      <c r="K160" s="16" t="s">
        <v>38</v>
      </c>
      <c r="L160" s="19">
        <v>55111.6</v>
      </c>
      <c r="M160" s="19"/>
      <c r="N160" s="16"/>
      <c r="O160" s="18">
        <v>45502</v>
      </c>
      <c r="P160" s="18" t="s">
        <v>39</v>
      </c>
      <c r="Q160" s="16" t="s">
        <v>648</v>
      </c>
      <c r="R160" s="16" t="s">
        <v>4505</v>
      </c>
      <c r="S160" s="16" t="s">
        <v>19</v>
      </c>
      <c r="T160" s="19"/>
    </row>
    <row r="161" spans="1:20" ht="126" hidden="1" x14ac:dyDescent="0.25">
      <c r="A161" s="16">
        <v>159</v>
      </c>
      <c r="B161" s="17" t="s">
        <v>649</v>
      </c>
      <c r="C161" s="16" t="s">
        <v>33</v>
      </c>
      <c r="D161" s="16" t="s">
        <v>19</v>
      </c>
      <c r="E161" s="16" t="s">
        <v>19</v>
      </c>
      <c r="F161" s="16" t="s">
        <v>22</v>
      </c>
      <c r="G161" s="16" t="s">
        <v>402</v>
      </c>
      <c r="H161" s="16"/>
      <c r="I161" s="16" t="s">
        <v>650</v>
      </c>
      <c r="J161" s="16" t="s">
        <v>651</v>
      </c>
      <c r="K161" s="16" t="s">
        <v>38</v>
      </c>
      <c r="L161" s="19">
        <v>10603.76</v>
      </c>
      <c r="M161" s="19" t="s">
        <v>4041</v>
      </c>
      <c r="N161" s="16"/>
      <c r="O161" s="18">
        <v>44838</v>
      </c>
      <c r="P161" s="18" t="s">
        <v>39</v>
      </c>
      <c r="Q161" s="16" t="s">
        <v>619</v>
      </c>
      <c r="R161" s="16" t="s">
        <v>19</v>
      </c>
      <c r="S161" s="16" t="s">
        <v>19</v>
      </c>
      <c r="T161" s="19"/>
    </row>
    <row r="162" spans="1:20" ht="126" hidden="1" x14ac:dyDescent="0.25">
      <c r="A162" s="16">
        <v>160</v>
      </c>
      <c r="B162" s="17" t="s">
        <v>652</v>
      </c>
      <c r="C162" s="16" t="s">
        <v>33</v>
      </c>
      <c r="D162" s="16" t="s">
        <v>19</v>
      </c>
      <c r="E162" s="16" t="s">
        <v>19</v>
      </c>
      <c r="F162" s="16" t="s">
        <v>22</v>
      </c>
      <c r="G162" s="16" t="s">
        <v>402</v>
      </c>
      <c r="H162" s="16"/>
      <c r="I162" s="16" t="s">
        <v>653</v>
      </c>
      <c r="J162" s="16" t="s">
        <v>651</v>
      </c>
      <c r="K162" s="16" t="s">
        <v>38</v>
      </c>
      <c r="L162" s="19">
        <v>57779.28</v>
      </c>
      <c r="M162" s="19" t="s">
        <v>4042</v>
      </c>
      <c r="N162" s="16"/>
      <c r="O162" s="18">
        <v>44823</v>
      </c>
      <c r="P162" s="18" t="s">
        <v>39</v>
      </c>
      <c r="Q162" s="16" t="s">
        <v>654</v>
      </c>
      <c r="R162" s="16" t="s">
        <v>19</v>
      </c>
      <c r="S162" s="16" t="s">
        <v>19</v>
      </c>
      <c r="T162" s="19"/>
    </row>
    <row r="163" spans="1:20" ht="126" hidden="1" x14ac:dyDescent="0.25">
      <c r="A163" s="16">
        <v>161</v>
      </c>
      <c r="B163" s="17" t="s">
        <v>655</v>
      </c>
      <c r="C163" s="16" t="s">
        <v>33</v>
      </c>
      <c r="D163" s="16" t="s">
        <v>19</v>
      </c>
      <c r="E163" s="16" t="s">
        <v>19</v>
      </c>
      <c r="F163" s="16" t="s">
        <v>22</v>
      </c>
      <c r="G163" s="16" t="s">
        <v>402</v>
      </c>
      <c r="H163" s="16"/>
      <c r="I163" s="16" t="s">
        <v>656</v>
      </c>
      <c r="J163" s="16" t="s">
        <v>651</v>
      </c>
      <c r="K163" s="16" t="s">
        <v>38</v>
      </c>
      <c r="L163" s="19">
        <v>41264.85</v>
      </c>
      <c r="M163" s="19">
        <v>0</v>
      </c>
      <c r="N163" s="16" t="s">
        <v>657</v>
      </c>
      <c r="O163" s="18">
        <v>44823</v>
      </c>
      <c r="P163" s="18" t="s">
        <v>39</v>
      </c>
      <c r="Q163" s="16" t="s">
        <v>619</v>
      </c>
      <c r="R163" s="16" t="s">
        <v>19</v>
      </c>
      <c r="S163" s="16" t="s">
        <v>19</v>
      </c>
      <c r="T163" s="19"/>
    </row>
    <row r="164" spans="1:20" ht="94.5" hidden="1" x14ac:dyDescent="0.25">
      <c r="A164" s="16">
        <v>162</v>
      </c>
      <c r="B164" s="17" t="s">
        <v>658</v>
      </c>
      <c r="C164" s="16" t="s">
        <v>18</v>
      </c>
      <c r="D164" s="16" t="s">
        <v>19</v>
      </c>
      <c r="E164" s="16" t="s">
        <v>19</v>
      </c>
      <c r="F164" s="16" t="s">
        <v>22</v>
      </c>
      <c r="G164" s="16" t="s">
        <v>402</v>
      </c>
      <c r="H164" s="16"/>
      <c r="I164" s="16" t="s">
        <v>659</v>
      </c>
      <c r="J164" s="16" t="s">
        <v>660</v>
      </c>
      <c r="K164" s="16" t="s">
        <v>20</v>
      </c>
      <c r="L164" s="19">
        <v>16247.5</v>
      </c>
      <c r="M164" s="19"/>
      <c r="N164" s="16"/>
      <c r="O164" s="18">
        <v>45623</v>
      </c>
      <c r="P164" s="18" t="s">
        <v>254</v>
      </c>
      <c r="Q164" s="16" t="s">
        <v>644</v>
      </c>
      <c r="R164" s="16" t="s">
        <v>4505</v>
      </c>
      <c r="S164" s="16" t="s">
        <v>19</v>
      </c>
      <c r="T164" s="19"/>
    </row>
    <row r="165" spans="1:20" ht="126" hidden="1" x14ac:dyDescent="0.25">
      <c r="A165" s="16">
        <v>163</v>
      </c>
      <c r="B165" s="17" t="s">
        <v>661</v>
      </c>
      <c r="C165" s="16" t="s">
        <v>18</v>
      </c>
      <c r="D165" s="16" t="s">
        <v>19</v>
      </c>
      <c r="E165" s="16" t="s">
        <v>19</v>
      </c>
      <c r="F165" s="16" t="s">
        <v>22</v>
      </c>
      <c r="G165" s="16" t="s">
        <v>402</v>
      </c>
      <c r="H165" s="16"/>
      <c r="I165" s="16" t="s">
        <v>662</v>
      </c>
      <c r="J165" s="16" t="s">
        <v>660</v>
      </c>
      <c r="K165" s="16" t="s">
        <v>20</v>
      </c>
      <c r="L165" s="19">
        <v>17455.349999999999</v>
      </c>
      <c r="M165" s="19"/>
      <c r="N165" s="16"/>
      <c r="O165" s="18">
        <v>45601</v>
      </c>
      <c r="P165" s="18" t="s">
        <v>23</v>
      </c>
      <c r="Q165" s="16" t="s">
        <v>663</v>
      </c>
      <c r="R165" s="16" t="s">
        <v>4505</v>
      </c>
      <c r="S165" s="16" t="s">
        <v>19</v>
      </c>
      <c r="T165" s="19"/>
    </row>
    <row r="166" spans="1:20" ht="126" hidden="1" x14ac:dyDescent="0.25">
      <c r="A166" s="16">
        <v>164</v>
      </c>
      <c r="B166" s="17" t="s">
        <v>664</v>
      </c>
      <c r="C166" s="16" t="s">
        <v>18</v>
      </c>
      <c r="D166" s="16" t="s">
        <v>19</v>
      </c>
      <c r="E166" s="16" t="s">
        <v>19</v>
      </c>
      <c r="F166" s="16" t="s">
        <v>22</v>
      </c>
      <c r="G166" s="16" t="s">
        <v>402</v>
      </c>
      <c r="H166" s="16"/>
      <c r="I166" s="16" t="s">
        <v>665</v>
      </c>
      <c r="J166" s="16" t="s">
        <v>660</v>
      </c>
      <c r="K166" s="16" t="s">
        <v>20</v>
      </c>
      <c r="L166" s="19">
        <v>15400</v>
      </c>
      <c r="M166" s="19"/>
      <c r="N166" s="16" t="s">
        <v>666</v>
      </c>
      <c r="O166" s="18">
        <v>45593</v>
      </c>
      <c r="P166" s="18" t="s">
        <v>236</v>
      </c>
      <c r="Q166" s="16" t="s">
        <v>589</v>
      </c>
      <c r="R166" s="16" t="s">
        <v>4505</v>
      </c>
      <c r="S166" s="16" t="s">
        <v>19</v>
      </c>
      <c r="T166" s="19"/>
    </row>
    <row r="167" spans="1:20" ht="63" hidden="1" x14ac:dyDescent="0.25">
      <c r="A167" s="16">
        <v>165</v>
      </c>
      <c r="B167" s="17" t="s">
        <v>667</v>
      </c>
      <c r="C167" s="16" t="s">
        <v>18</v>
      </c>
      <c r="D167" s="16" t="s">
        <v>19</v>
      </c>
      <c r="E167" s="16" t="s">
        <v>19</v>
      </c>
      <c r="F167" s="16" t="s">
        <v>22</v>
      </c>
      <c r="G167" s="16" t="s">
        <v>402</v>
      </c>
      <c r="H167" s="16"/>
      <c r="I167" s="16" t="s">
        <v>668</v>
      </c>
      <c r="J167" s="16" t="s">
        <v>660</v>
      </c>
      <c r="K167" s="16" t="s">
        <v>20</v>
      </c>
      <c r="L167" s="19">
        <v>12489.67</v>
      </c>
      <c r="M167" s="19"/>
      <c r="N167" s="16"/>
      <c r="O167" s="18">
        <v>45593</v>
      </c>
      <c r="P167" s="18" t="s">
        <v>236</v>
      </c>
      <c r="Q167" s="16" t="s">
        <v>669</v>
      </c>
      <c r="R167" s="16" t="s">
        <v>4505</v>
      </c>
      <c r="S167" s="16" t="s">
        <v>19</v>
      </c>
      <c r="T167" s="19"/>
    </row>
    <row r="168" spans="1:20" ht="157.5" hidden="1" x14ac:dyDescent="0.25">
      <c r="A168" s="16">
        <v>166</v>
      </c>
      <c r="B168" s="17" t="s">
        <v>670</v>
      </c>
      <c r="C168" s="16" t="s">
        <v>18</v>
      </c>
      <c r="D168" s="16" t="s">
        <v>19</v>
      </c>
      <c r="E168" s="16" t="s">
        <v>19</v>
      </c>
      <c r="F168" s="16" t="s">
        <v>22</v>
      </c>
      <c r="G168" s="16" t="s">
        <v>402</v>
      </c>
      <c r="H168" s="16"/>
      <c r="I168" s="16" t="s">
        <v>671</v>
      </c>
      <c r="J168" s="16" t="s">
        <v>660</v>
      </c>
      <c r="K168" s="16" t="s">
        <v>20</v>
      </c>
      <c r="L168" s="19">
        <v>11315.11</v>
      </c>
      <c r="M168" s="19"/>
      <c r="N168" s="16"/>
      <c r="O168" s="18">
        <v>45593</v>
      </c>
      <c r="P168" s="18" t="s">
        <v>267</v>
      </c>
      <c r="Q168" s="16" t="s">
        <v>672</v>
      </c>
      <c r="R168" s="16" t="s">
        <v>4505</v>
      </c>
      <c r="S168" s="16" t="s">
        <v>19</v>
      </c>
      <c r="T168" s="19"/>
    </row>
    <row r="169" spans="1:20" ht="126" hidden="1" x14ac:dyDescent="0.25">
      <c r="A169" s="16">
        <v>167</v>
      </c>
      <c r="B169" s="17" t="s">
        <v>673</v>
      </c>
      <c r="C169" s="16" t="s">
        <v>33</v>
      </c>
      <c r="D169" s="16" t="s">
        <v>19</v>
      </c>
      <c r="E169" s="16" t="s">
        <v>19</v>
      </c>
      <c r="F169" s="16" t="s">
        <v>28</v>
      </c>
      <c r="G169" s="16" t="s">
        <v>402</v>
      </c>
      <c r="H169" s="16"/>
      <c r="I169" s="16" t="s">
        <v>674</v>
      </c>
      <c r="J169" s="16" t="s">
        <v>675</v>
      </c>
      <c r="K169" s="16" t="s">
        <v>38</v>
      </c>
      <c r="L169" s="19">
        <v>39395.040000000001</v>
      </c>
      <c r="M169" s="19"/>
      <c r="N169" s="16"/>
      <c r="O169" s="18">
        <v>45272</v>
      </c>
      <c r="P169" s="18" t="s">
        <v>39</v>
      </c>
      <c r="Q169" s="16" t="s">
        <v>676</v>
      </c>
      <c r="R169" s="16" t="s">
        <v>19</v>
      </c>
      <c r="S169" s="16" t="s">
        <v>19</v>
      </c>
      <c r="T169" s="19"/>
    </row>
    <row r="170" spans="1:20" ht="126" hidden="1" x14ac:dyDescent="0.25">
      <c r="A170" s="16">
        <v>168</v>
      </c>
      <c r="B170" s="17" t="s">
        <v>677</v>
      </c>
      <c r="C170" s="16" t="s">
        <v>33</v>
      </c>
      <c r="D170" s="16" t="s">
        <v>19</v>
      </c>
      <c r="E170" s="16" t="s">
        <v>19</v>
      </c>
      <c r="F170" s="16" t="s">
        <v>28</v>
      </c>
      <c r="G170" s="16" t="s">
        <v>402</v>
      </c>
      <c r="H170" s="16"/>
      <c r="I170" s="16" t="s">
        <v>678</v>
      </c>
      <c r="J170" s="16" t="s">
        <v>675</v>
      </c>
      <c r="K170" s="16" t="s">
        <v>38</v>
      </c>
      <c r="L170" s="19">
        <v>12741.36</v>
      </c>
      <c r="M170" s="19"/>
      <c r="N170" s="16"/>
      <c r="O170" s="18">
        <v>45266</v>
      </c>
      <c r="P170" s="18" t="s">
        <v>679</v>
      </c>
      <c r="Q170" s="16" t="s">
        <v>680</v>
      </c>
      <c r="R170" s="16" t="s">
        <v>19</v>
      </c>
      <c r="S170" s="16" t="s">
        <v>19</v>
      </c>
      <c r="T170" s="19"/>
    </row>
    <row r="171" spans="1:20" ht="126" hidden="1" x14ac:dyDescent="0.25">
      <c r="A171" s="16">
        <v>169</v>
      </c>
      <c r="B171" s="17" t="s">
        <v>681</v>
      </c>
      <c r="C171" s="16" t="s">
        <v>33</v>
      </c>
      <c r="D171" s="16" t="s">
        <v>19</v>
      </c>
      <c r="E171" s="16" t="s">
        <v>19</v>
      </c>
      <c r="F171" s="16" t="s">
        <v>28</v>
      </c>
      <c r="G171" s="16" t="s">
        <v>402</v>
      </c>
      <c r="H171" s="16"/>
      <c r="I171" s="16" t="s">
        <v>682</v>
      </c>
      <c r="J171" s="16" t="s">
        <v>675</v>
      </c>
      <c r="K171" s="16" t="s">
        <v>38</v>
      </c>
      <c r="L171" s="19">
        <v>1274.1600000000001</v>
      </c>
      <c r="M171" s="19"/>
      <c r="N171" s="16"/>
      <c r="O171" s="18">
        <v>45258</v>
      </c>
      <c r="P171" s="18" t="s">
        <v>39</v>
      </c>
      <c r="Q171" s="16" t="s">
        <v>683</v>
      </c>
      <c r="R171" s="16" t="s">
        <v>19</v>
      </c>
      <c r="S171" s="16" t="s">
        <v>19</v>
      </c>
      <c r="T171" s="19"/>
    </row>
    <row r="172" spans="1:20" ht="409.5" hidden="1" x14ac:dyDescent="0.25">
      <c r="A172" s="16">
        <v>170</v>
      </c>
      <c r="B172" s="17" t="s">
        <v>684</v>
      </c>
      <c r="C172" s="16" t="s">
        <v>33</v>
      </c>
      <c r="D172" s="16" t="s">
        <v>19</v>
      </c>
      <c r="E172" s="16" t="s">
        <v>19</v>
      </c>
      <c r="F172" s="16" t="s">
        <v>28</v>
      </c>
      <c r="G172" s="16" t="s">
        <v>402</v>
      </c>
      <c r="H172" s="16"/>
      <c r="I172" s="16" t="s">
        <v>685</v>
      </c>
      <c r="J172" s="16" t="s">
        <v>675</v>
      </c>
      <c r="K172" s="16" t="s">
        <v>38</v>
      </c>
      <c r="L172" s="19">
        <v>127413.6</v>
      </c>
      <c r="M172" s="19"/>
      <c r="N172" s="16" t="s">
        <v>686</v>
      </c>
      <c r="O172" s="18">
        <v>45258</v>
      </c>
      <c r="P172" s="18" t="s">
        <v>679</v>
      </c>
      <c r="Q172" s="16" t="s">
        <v>687</v>
      </c>
      <c r="R172" s="16" t="s">
        <v>19</v>
      </c>
      <c r="S172" s="16" t="s">
        <v>19</v>
      </c>
      <c r="T172" s="19"/>
    </row>
    <row r="173" spans="1:20" ht="126" hidden="1" x14ac:dyDescent="0.25">
      <c r="A173" s="16">
        <v>171</v>
      </c>
      <c r="B173" s="17" t="s">
        <v>688</v>
      </c>
      <c r="C173" s="16" t="s">
        <v>33</v>
      </c>
      <c r="D173" s="16" t="s">
        <v>19</v>
      </c>
      <c r="E173" s="16" t="s">
        <v>19</v>
      </c>
      <c r="F173" s="16" t="s">
        <v>28</v>
      </c>
      <c r="G173" s="16" t="s">
        <v>402</v>
      </c>
      <c r="H173" s="16"/>
      <c r="I173" s="16" t="s">
        <v>689</v>
      </c>
      <c r="J173" s="16" t="s">
        <v>675</v>
      </c>
      <c r="K173" s="16" t="s">
        <v>38</v>
      </c>
      <c r="L173" s="19">
        <v>33180.720000000001</v>
      </c>
      <c r="M173" s="19"/>
      <c r="N173" s="16"/>
      <c r="O173" s="18">
        <v>45257</v>
      </c>
      <c r="P173" s="18" t="s">
        <v>39</v>
      </c>
      <c r="Q173" s="16" t="s">
        <v>690</v>
      </c>
      <c r="R173" s="16" t="s">
        <v>19</v>
      </c>
      <c r="S173" s="16" t="s">
        <v>19</v>
      </c>
      <c r="T173" s="19"/>
    </row>
    <row r="174" spans="1:20" ht="126" hidden="1" x14ac:dyDescent="0.25">
      <c r="A174" s="16">
        <v>172</v>
      </c>
      <c r="B174" s="17" t="s">
        <v>691</v>
      </c>
      <c r="C174" s="16" t="s">
        <v>33</v>
      </c>
      <c r="D174" s="16" t="s">
        <v>19</v>
      </c>
      <c r="E174" s="16" t="s">
        <v>19</v>
      </c>
      <c r="F174" s="16" t="s">
        <v>28</v>
      </c>
      <c r="G174" s="16" t="s">
        <v>402</v>
      </c>
      <c r="H174" s="16"/>
      <c r="I174" s="16" t="s">
        <v>692</v>
      </c>
      <c r="J174" s="16" t="s">
        <v>675</v>
      </c>
      <c r="K174" s="16" t="s">
        <v>38</v>
      </c>
      <c r="L174" s="19">
        <v>13310.4</v>
      </c>
      <c r="M174" s="19"/>
      <c r="N174" s="16"/>
      <c r="O174" s="18">
        <v>45257</v>
      </c>
      <c r="P174" s="18" t="s">
        <v>39</v>
      </c>
      <c r="Q174" s="16" t="s">
        <v>693</v>
      </c>
      <c r="R174" s="16" t="s">
        <v>19</v>
      </c>
      <c r="S174" s="16" t="s">
        <v>19</v>
      </c>
      <c r="T174" s="19"/>
    </row>
    <row r="175" spans="1:20" ht="126" hidden="1" x14ac:dyDescent="0.25">
      <c r="A175" s="16">
        <v>173</v>
      </c>
      <c r="B175" s="17" t="s">
        <v>694</v>
      </c>
      <c r="C175" s="16" t="s">
        <v>33</v>
      </c>
      <c r="D175" s="16" t="s">
        <v>19</v>
      </c>
      <c r="E175" s="16" t="s">
        <v>19</v>
      </c>
      <c r="F175" s="16" t="s">
        <v>28</v>
      </c>
      <c r="G175" s="16" t="s">
        <v>402</v>
      </c>
      <c r="H175" s="16"/>
      <c r="I175" s="16" t="s">
        <v>695</v>
      </c>
      <c r="J175" s="16" t="s">
        <v>675</v>
      </c>
      <c r="K175" s="16" t="s">
        <v>38</v>
      </c>
      <c r="L175" s="19">
        <v>19080</v>
      </c>
      <c r="M175" s="19"/>
      <c r="N175" s="16"/>
      <c r="O175" s="18">
        <v>45257</v>
      </c>
      <c r="P175" s="18" t="s">
        <v>39</v>
      </c>
      <c r="Q175" s="16" t="s">
        <v>696</v>
      </c>
      <c r="R175" s="16" t="s">
        <v>19</v>
      </c>
      <c r="S175" s="16" t="s">
        <v>19</v>
      </c>
      <c r="T175" s="19"/>
    </row>
    <row r="176" spans="1:20" ht="126" hidden="1" x14ac:dyDescent="0.25">
      <c r="A176" s="16">
        <v>174</v>
      </c>
      <c r="B176" s="17" t="s">
        <v>697</v>
      </c>
      <c r="C176" s="16" t="s">
        <v>33</v>
      </c>
      <c r="D176" s="16" t="s">
        <v>19</v>
      </c>
      <c r="E176" s="16" t="s">
        <v>19</v>
      </c>
      <c r="F176" s="16" t="s">
        <v>28</v>
      </c>
      <c r="G176" s="16" t="s">
        <v>402</v>
      </c>
      <c r="H176" s="16"/>
      <c r="I176" s="16" t="s">
        <v>698</v>
      </c>
      <c r="J176" s="16" t="s">
        <v>675</v>
      </c>
      <c r="K176" s="16" t="s">
        <v>38</v>
      </c>
      <c r="L176" s="19">
        <v>13200</v>
      </c>
      <c r="M176" s="19"/>
      <c r="N176" s="16"/>
      <c r="O176" s="18">
        <v>45257</v>
      </c>
      <c r="P176" s="18" t="s">
        <v>39</v>
      </c>
      <c r="Q176" s="16" t="s">
        <v>699</v>
      </c>
      <c r="R176" s="16" t="s">
        <v>19</v>
      </c>
      <c r="S176" s="16" t="s">
        <v>19</v>
      </c>
      <c r="T176" s="19"/>
    </row>
    <row r="177" spans="1:20" ht="126" hidden="1" x14ac:dyDescent="0.25">
      <c r="A177" s="16">
        <v>175</v>
      </c>
      <c r="B177" s="17" t="s">
        <v>700</v>
      </c>
      <c r="C177" s="16" t="s">
        <v>33</v>
      </c>
      <c r="D177" s="16" t="s">
        <v>19</v>
      </c>
      <c r="E177" s="16" t="s">
        <v>19</v>
      </c>
      <c r="F177" s="16" t="s">
        <v>22</v>
      </c>
      <c r="G177" s="16" t="s">
        <v>402</v>
      </c>
      <c r="H177" s="16"/>
      <c r="I177" s="16" t="s">
        <v>701</v>
      </c>
      <c r="J177" s="16" t="s">
        <v>702</v>
      </c>
      <c r="K177" s="16" t="s">
        <v>38</v>
      </c>
      <c r="L177" s="19">
        <v>77939</v>
      </c>
      <c r="M177" s="19"/>
      <c r="N177" s="16"/>
      <c r="O177" s="18">
        <v>45517</v>
      </c>
      <c r="P177" s="18" t="s">
        <v>39</v>
      </c>
      <c r="Q177" s="16" t="s">
        <v>703</v>
      </c>
      <c r="R177" s="16" t="s">
        <v>4505</v>
      </c>
      <c r="S177" s="16" t="s">
        <v>19</v>
      </c>
      <c r="T177" s="19"/>
    </row>
    <row r="178" spans="1:20" ht="157.5" hidden="1" x14ac:dyDescent="0.25">
      <c r="A178" s="16">
        <v>176</v>
      </c>
      <c r="B178" s="17" t="s">
        <v>704</v>
      </c>
      <c r="C178" s="16" t="s">
        <v>18</v>
      </c>
      <c r="D178" s="16" t="s">
        <v>19</v>
      </c>
      <c r="E178" s="16" t="s">
        <v>19</v>
      </c>
      <c r="F178" s="16" t="s">
        <v>28</v>
      </c>
      <c r="G178" s="16" t="s">
        <v>402</v>
      </c>
      <c r="H178" s="16"/>
      <c r="I178" s="16" t="s">
        <v>705</v>
      </c>
      <c r="J178" s="16" t="s">
        <v>706</v>
      </c>
      <c r="K178" s="16" t="s">
        <v>20</v>
      </c>
      <c r="L178" s="19">
        <v>163020</v>
      </c>
      <c r="M178" s="19"/>
      <c r="N178" s="16" t="s">
        <v>707</v>
      </c>
      <c r="O178" s="18">
        <v>45517</v>
      </c>
      <c r="P178" s="18" t="s">
        <v>37</v>
      </c>
      <c r="Q178" s="16" t="s">
        <v>708</v>
      </c>
      <c r="R178" s="16" t="s">
        <v>4505</v>
      </c>
      <c r="S178" s="16" t="s">
        <v>19</v>
      </c>
      <c r="T178" s="19"/>
    </row>
    <row r="179" spans="1:20" ht="110.25" hidden="1" x14ac:dyDescent="0.25">
      <c r="A179" s="16">
        <v>177</v>
      </c>
      <c r="B179" s="17" t="s">
        <v>709</v>
      </c>
      <c r="C179" s="16" t="s">
        <v>30</v>
      </c>
      <c r="D179" s="16" t="s">
        <v>19</v>
      </c>
      <c r="E179" s="16" t="s">
        <v>710</v>
      </c>
      <c r="F179" s="16" t="s">
        <v>22</v>
      </c>
      <c r="G179" s="16" t="s">
        <v>402</v>
      </c>
      <c r="H179" s="16"/>
      <c r="I179" s="16" t="s">
        <v>711</v>
      </c>
      <c r="J179" s="16" t="s">
        <v>712</v>
      </c>
      <c r="K179" s="16"/>
      <c r="L179" s="19">
        <v>30162</v>
      </c>
      <c r="M179" s="19"/>
      <c r="N179" s="16" t="s">
        <v>713</v>
      </c>
      <c r="O179" s="18">
        <v>45443</v>
      </c>
      <c r="P179" s="18"/>
      <c r="Q179" s="16" t="s">
        <v>589</v>
      </c>
      <c r="R179" s="16" t="s">
        <v>4505</v>
      </c>
      <c r="S179" s="16" t="s">
        <v>19</v>
      </c>
      <c r="T179" s="19"/>
    </row>
    <row r="180" spans="1:20" ht="110.25" hidden="1" x14ac:dyDescent="0.25">
      <c r="A180" s="16">
        <v>178</v>
      </c>
      <c r="B180" s="17" t="s">
        <v>710</v>
      </c>
      <c r="C180" s="16" t="s">
        <v>18</v>
      </c>
      <c r="D180" s="16" t="s">
        <v>19</v>
      </c>
      <c r="E180" s="16" t="s">
        <v>19</v>
      </c>
      <c r="F180" s="16" t="s">
        <v>22</v>
      </c>
      <c r="G180" s="16" t="s">
        <v>402</v>
      </c>
      <c r="H180" s="16"/>
      <c r="I180" s="16" t="s">
        <v>714</v>
      </c>
      <c r="J180" s="16" t="s">
        <v>712</v>
      </c>
      <c r="K180" s="16" t="s">
        <v>20</v>
      </c>
      <c r="L180" s="19">
        <v>66396</v>
      </c>
      <c r="M180" s="19"/>
      <c r="N180" s="16"/>
      <c r="O180" s="18">
        <v>45205</v>
      </c>
      <c r="P180" s="18" t="s">
        <v>23</v>
      </c>
      <c r="Q180" s="16" t="s">
        <v>589</v>
      </c>
      <c r="R180" s="16" t="s">
        <v>19</v>
      </c>
      <c r="S180" s="16" t="s">
        <v>19</v>
      </c>
      <c r="T180" s="19"/>
    </row>
    <row r="181" spans="1:20" ht="63" hidden="1" x14ac:dyDescent="0.25">
      <c r="A181" s="16">
        <v>179</v>
      </c>
      <c r="B181" s="17" t="s">
        <v>715</v>
      </c>
      <c r="C181" s="16" t="s">
        <v>18</v>
      </c>
      <c r="D181" s="16" t="s">
        <v>19</v>
      </c>
      <c r="E181" s="16" t="s">
        <v>19</v>
      </c>
      <c r="F181" s="16" t="s">
        <v>22</v>
      </c>
      <c r="G181" s="16" t="s">
        <v>402</v>
      </c>
      <c r="H181" s="16"/>
      <c r="I181" s="16" t="s">
        <v>716</v>
      </c>
      <c r="J181" s="16" t="s">
        <v>717</v>
      </c>
      <c r="K181" s="16" t="s">
        <v>20</v>
      </c>
      <c r="L181" s="19">
        <v>302486.40000000002</v>
      </c>
      <c r="M181" s="19"/>
      <c r="N181" s="16"/>
      <c r="O181" s="18">
        <v>45642</v>
      </c>
      <c r="P181" s="18" t="s">
        <v>718</v>
      </c>
      <c r="Q181" s="16" t="s">
        <v>719</v>
      </c>
      <c r="R181" s="16" t="s">
        <v>4505</v>
      </c>
      <c r="S181" s="16" t="s">
        <v>19</v>
      </c>
      <c r="T181" s="19"/>
    </row>
    <row r="182" spans="1:20" ht="63" hidden="1" x14ac:dyDescent="0.25">
      <c r="A182" s="16">
        <v>180</v>
      </c>
      <c r="B182" s="17" t="s">
        <v>720</v>
      </c>
      <c r="C182" s="16" t="s">
        <v>18</v>
      </c>
      <c r="D182" s="16" t="s">
        <v>19</v>
      </c>
      <c r="E182" s="16" t="s">
        <v>19</v>
      </c>
      <c r="F182" s="16" t="s">
        <v>22</v>
      </c>
      <c r="G182" s="16" t="s">
        <v>402</v>
      </c>
      <c r="H182" s="16"/>
      <c r="I182" s="16" t="s">
        <v>721</v>
      </c>
      <c r="J182" s="16" t="s">
        <v>722</v>
      </c>
      <c r="K182" s="16" t="s">
        <v>20</v>
      </c>
      <c r="L182" s="19">
        <v>23897.84</v>
      </c>
      <c r="M182" s="19"/>
      <c r="N182" s="16"/>
      <c r="O182" s="18">
        <v>45348</v>
      </c>
      <c r="P182" s="18" t="s">
        <v>282</v>
      </c>
      <c r="Q182" s="16" t="s">
        <v>723</v>
      </c>
      <c r="R182" s="16" t="s">
        <v>4505</v>
      </c>
      <c r="S182" s="16" t="s">
        <v>19</v>
      </c>
      <c r="T182" s="19"/>
    </row>
    <row r="183" spans="1:20" ht="126" hidden="1" x14ac:dyDescent="0.25">
      <c r="A183" s="16">
        <v>181</v>
      </c>
      <c r="B183" s="17" t="s">
        <v>724</v>
      </c>
      <c r="C183" s="16" t="s">
        <v>33</v>
      </c>
      <c r="D183" s="16" t="s">
        <v>19</v>
      </c>
      <c r="E183" s="16" t="s">
        <v>19</v>
      </c>
      <c r="F183" s="16" t="s">
        <v>28</v>
      </c>
      <c r="G183" s="16" t="s">
        <v>402</v>
      </c>
      <c r="H183" s="16"/>
      <c r="I183" s="16" t="s">
        <v>725</v>
      </c>
      <c r="J183" s="16" t="s">
        <v>726</v>
      </c>
      <c r="K183" s="16" t="s">
        <v>38</v>
      </c>
      <c r="L183" s="19">
        <v>65880</v>
      </c>
      <c r="M183" s="19"/>
      <c r="N183" s="16"/>
      <c r="O183" s="18">
        <v>45579</v>
      </c>
      <c r="P183" s="18" t="s">
        <v>39</v>
      </c>
      <c r="Q183" s="16" t="s">
        <v>727</v>
      </c>
      <c r="R183" s="16" t="s">
        <v>4505</v>
      </c>
      <c r="S183" s="16" t="s">
        <v>19</v>
      </c>
      <c r="T183" s="19"/>
    </row>
    <row r="184" spans="1:20" ht="126" hidden="1" x14ac:dyDescent="0.25">
      <c r="A184" s="16">
        <v>182</v>
      </c>
      <c r="B184" s="17" t="s">
        <v>728</v>
      </c>
      <c r="C184" s="16" t="s">
        <v>33</v>
      </c>
      <c r="D184" s="16" t="s">
        <v>19</v>
      </c>
      <c r="E184" s="16" t="s">
        <v>19</v>
      </c>
      <c r="F184" s="16" t="s">
        <v>28</v>
      </c>
      <c r="G184" s="16" t="s">
        <v>402</v>
      </c>
      <c r="H184" s="16"/>
      <c r="I184" s="16" t="s">
        <v>729</v>
      </c>
      <c r="J184" s="16" t="s">
        <v>730</v>
      </c>
      <c r="K184" s="16" t="s">
        <v>38</v>
      </c>
      <c r="L184" s="19">
        <v>122722.96</v>
      </c>
      <c r="M184" s="19"/>
      <c r="N184" s="16"/>
      <c r="O184" s="18">
        <v>45245</v>
      </c>
      <c r="P184" s="18" t="s">
        <v>39</v>
      </c>
      <c r="Q184" s="16" t="s">
        <v>731</v>
      </c>
      <c r="R184" s="16" t="s">
        <v>19</v>
      </c>
      <c r="S184" s="16" t="s">
        <v>19</v>
      </c>
      <c r="T184" s="19"/>
    </row>
    <row r="185" spans="1:20" ht="110.25" hidden="1" x14ac:dyDescent="0.25">
      <c r="A185" s="16">
        <v>183</v>
      </c>
      <c r="B185" s="17" t="s">
        <v>732</v>
      </c>
      <c r="C185" s="16" t="s">
        <v>18</v>
      </c>
      <c r="D185" s="16" t="s">
        <v>19</v>
      </c>
      <c r="E185" s="16" t="s">
        <v>19</v>
      </c>
      <c r="F185" s="16" t="s">
        <v>28</v>
      </c>
      <c r="G185" s="16" t="s">
        <v>402</v>
      </c>
      <c r="H185" s="16"/>
      <c r="I185" s="16" t="s">
        <v>733</v>
      </c>
      <c r="J185" s="16" t="s">
        <v>734</v>
      </c>
      <c r="K185" s="16" t="s">
        <v>20</v>
      </c>
      <c r="L185" s="19">
        <v>15996</v>
      </c>
      <c r="M185" s="19"/>
      <c r="N185" s="16"/>
      <c r="O185" s="18">
        <v>45602</v>
      </c>
      <c r="P185" s="18" t="s">
        <v>435</v>
      </c>
      <c r="Q185" s="16" t="s">
        <v>735</v>
      </c>
      <c r="R185" s="16" t="s">
        <v>4505</v>
      </c>
      <c r="S185" s="16" t="s">
        <v>19</v>
      </c>
      <c r="T185" s="19"/>
    </row>
    <row r="186" spans="1:20" ht="94.5" hidden="1" x14ac:dyDescent="0.25">
      <c r="A186" s="16">
        <v>184</v>
      </c>
      <c r="B186" s="17" t="s">
        <v>736</v>
      </c>
      <c r="C186" s="16" t="s">
        <v>18</v>
      </c>
      <c r="D186" s="16" t="s">
        <v>19</v>
      </c>
      <c r="E186" s="16" t="s">
        <v>19</v>
      </c>
      <c r="F186" s="16" t="s">
        <v>28</v>
      </c>
      <c r="G186" s="16" t="s">
        <v>402</v>
      </c>
      <c r="H186" s="16"/>
      <c r="I186" s="16" t="s">
        <v>737</v>
      </c>
      <c r="J186" s="16" t="s">
        <v>738</v>
      </c>
      <c r="K186" s="16" t="s">
        <v>20</v>
      </c>
      <c r="L186" s="19">
        <v>49293.62</v>
      </c>
      <c r="M186" s="19"/>
      <c r="N186" s="16"/>
      <c r="O186" s="18">
        <v>45246</v>
      </c>
      <c r="P186" s="18" t="s">
        <v>37</v>
      </c>
      <c r="Q186" s="16" t="s">
        <v>739</v>
      </c>
      <c r="R186" s="16" t="s">
        <v>19</v>
      </c>
      <c r="S186" s="16" t="s">
        <v>19</v>
      </c>
      <c r="T186" s="19"/>
    </row>
    <row r="187" spans="1:20" ht="126" hidden="1" x14ac:dyDescent="0.25">
      <c r="A187" s="16">
        <v>185</v>
      </c>
      <c r="B187" s="17" t="s">
        <v>740</v>
      </c>
      <c r="C187" s="16" t="s">
        <v>18</v>
      </c>
      <c r="D187" s="16" t="s">
        <v>19</v>
      </c>
      <c r="E187" s="16" t="s">
        <v>19</v>
      </c>
      <c r="F187" s="16" t="s">
        <v>22</v>
      </c>
      <c r="G187" s="16" t="s">
        <v>402</v>
      </c>
      <c r="H187" s="16"/>
      <c r="I187" s="16" t="s">
        <v>741</v>
      </c>
      <c r="J187" s="16" t="s">
        <v>742</v>
      </c>
      <c r="K187" s="16" t="s">
        <v>20</v>
      </c>
      <c r="L187" s="19">
        <v>482874</v>
      </c>
      <c r="M187" s="19"/>
      <c r="N187" s="16" t="s">
        <v>743</v>
      </c>
      <c r="O187" s="18">
        <v>45377</v>
      </c>
      <c r="P187" s="18" t="s">
        <v>744</v>
      </c>
      <c r="Q187" s="16" t="s">
        <v>719</v>
      </c>
      <c r="R187" s="16" t="s">
        <v>4505</v>
      </c>
      <c r="S187" s="16" t="s">
        <v>19</v>
      </c>
      <c r="T187" s="19"/>
    </row>
    <row r="188" spans="1:20" ht="126" hidden="1" x14ac:dyDescent="0.25">
      <c r="A188" s="16">
        <v>186</v>
      </c>
      <c r="B188" s="17" t="s">
        <v>745</v>
      </c>
      <c r="C188" s="16" t="s">
        <v>33</v>
      </c>
      <c r="D188" s="16" t="s">
        <v>19</v>
      </c>
      <c r="E188" s="16" t="s">
        <v>19</v>
      </c>
      <c r="F188" s="16" t="s">
        <v>22</v>
      </c>
      <c r="G188" s="16" t="s">
        <v>402</v>
      </c>
      <c r="H188" s="16"/>
      <c r="I188" s="16" t="s">
        <v>746</v>
      </c>
      <c r="J188" s="16" t="s">
        <v>747</v>
      </c>
      <c r="K188" s="16" t="s">
        <v>38</v>
      </c>
      <c r="L188" s="19">
        <v>25502</v>
      </c>
      <c r="M188" s="19"/>
      <c r="N188" s="16"/>
      <c r="O188" s="18">
        <v>45609</v>
      </c>
      <c r="P188" s="18" t="s">
        <v>39</v>
      </c>
      <c r="Q188" s="16" t="s">
        <v>703</v>
      </c>
      <c r="R188" s="16" t="s">
        <v>4505</v>
      </c>
      <c r="S188" s="16" t="s">
        <v>19</v>
      </c>
      <c r="T188" s="19"/>
    </row>
    <row r="189" spans="1:20" ht="78.75" hidden="1" x14ac:dyDescent="0.25">
      <c r="A189" s="16">
        <v>187</v>
      </c>
      <c r="B189" s="17" t="s">
        <v>748</v>
      </c>
      <c r="C189" s="16" t="s">
        <v>18</v>
      </c>
      <c r="D189" s="16" t="s">
        <v>19</v>
      </c>
      <c r="E189" s="16" t="s">
        <v>19</v>
      </c>
      <c r="F189" s="16" t="s">
        <v>22</v>
      </c>
      <c r="G189" s="16" t="s">
        <v>402</v>
      </c>
      <c r="H189" s="16"/>
      <c r="I189" s="16" t="s">
        <v>701</v>
      </c>
      <c r="J189" s="16" t="s">
        <v>749</v>
      </c>
      <c r="K189" s="16" t="s">
        <v>20</v>
      </c>
      <c r="L189" s="19">
        <v>88160.5</v>
      </c>
      <c r="M189" s="19"/>
      <c r="N189" s="16"/>
      <c r="O189" s="18">
        <v>45125</v>
      </c>
      <c r="P189" s="18" t="s">
        <v>750</v>
      </c>
      <c r="Q189" s="16" t="s">
        <v>703</v>
      </c>
      <c r="R189" s="16" t="s">
        <v>19</v>
      </c>
      <c r="S189" s="16" t="s">
        <v>19</v>
      </c>
      <c r="T189" s="19"/>
    </row>
    <row r="190" spans="1:20" ht="110.25" hidden="1" x14ac:dyDescent="0.25">
      <c r="A190" s="16">
        <v>188</v>
      </c>
      <c r="B190" s="17" t="s">
        <v>751</v>
      </c>
      <c r="C190" s="16" t="s">
        <v>18</v>
      </c>
      <c r="D190" s="16" t="s">
        <v>19</v>
      </c>
      <c r="E190" s="16" t="s">
        <v>19</v>
      </c>
      <c r="F190" s="16" t="s">
        <v>22</v>
      </c>
      <c r="G190" s="16" t="s">
        <v>402</v>
      </c>
      <c r="H190" s="16"/>
      <c r="I190" s="16" t="s">
        <v>752</v>
      </c>
      <c r="J190" s="16" t="s">
        <v>753</v>
      </c>
      <c r="K190" s="16" t="s">
        <v>20</v>
      </c>
      <c r="L190" s="19">
        <v>12993.82</v>
      </c>
      <c r="M190" s="19"/>
      <c r="N190" s="16"/>
      <c r="O190" s="18">
        <v>45602</v>
      </c>
      <c r="P190" s="18" t="s">
        <v>23</v>
      </c>
      <c r="Q190" s="16" t="s">
        <v>589</v>
      </c>
      <c r="R190" s="16" t="s">
        <v>4505</v>
      </c>
      <c r="S190" s="16" t="s">
        <v>19</v>
      </c>
      <c r="T190" s="19"/>
    </row>
    <row r="191" spans="1:20" ht="94.5" hidden="1" x14ac:dyDescent="0.25">
      <c r="A191" s="16">
        <v>189</v>
      </c>
      <c r="B191" s="17" t="s">
        <v>754</v>
      </c>
      <c r="C191" s="16" t="s">
        <v>18</v>
      </c>
      <c r="D191" s="16" t="s">
        <v>19</v>
      </c>
      <c r="E191" s="16" t="s">
        <v>19</v>
      </c>
      <c r="F191" s="16" t="s">
        <v>22</v>
      </c>
      <c r="G191" s="16" t="s">
        <v>402</v>
      </c>
      <c r="H191" s="16"/>
      <c r="I191" s="16" t="s">
        <v>755</v>
      </c>
      <c r="J191" s="16" t="s">
        <v>753</v>
      </c>
      <c r="K191" s="16" t="s">
        <v>20</v>
      </c>
      <c r="L191" s="19">
        <v>22933</v>
      </c>
      <c r="M191" s="19"/>
      <c r="N191" s="16"/>
      <c r="O191" s="18">
        <v>45562</v>
      </c>
      <c r="P191" s="18" t="s">
        <v>23</v>
      </c>
      <c r="Q191" s="16" t="s">
        <v>51</v>
      </c>
      <c r="R191" s="16" t="s">
        <v>4505</v>
      </c>
      <c r="S191" s="16" t="s">
        <v>19</v>
      </c>
      <c r="T191" s="19"/>
    </row>
    <row r="192" spans="1:20" ht="110.25" hidden="1" x14ac:dyDescent="0.25">
      <c r="A192" s="16">
        <v>190</v>
      </c>
      <c r="B192" s="17" t="s">
        <v>756</v>
      </c>
      <c r="C192" s="16" t="s">
        <v>18</v>
      </c>
      <c r="D192" s="16" t="s">
        <v>19</v>
      </c>
      <c r="E192" s="16" t="s">
        <v>19</v>
      </c>
      <c r="F192" s="16" t="s">
        <v>22</v>
      </c>
      <c r="G192" s="16" t="s">
        <v>402</v>
      </c>
      <c r="H192" s="16"/>
      <c r="I192" s="16" t="s">
        <v>757</v>
      </c>
      <c r="J192" s="16" t="s">
        <v>753</v>
      </c>
      <c r="K192" s="16" t="s">
        <v>20</v>
      </c>
      <c r="L192" s="19">
        <v>12825</v>
      </c>
      <c r="M192" s="19"/>
      <c r="N192" s="16"/>
      <c r="O192" s="18">
        <v>45547</v>
      </c>
      <c r="P192" s="18" t="s">
        <v>23</v>
      </c>
      <c r="Q192" s="16" t="s">
        <v>758</v>
      </c>
      <c r="R192" s="16" t="s">
        <v>4505</v>
      </c>
      <c r="S192" s="16" t="s">
        <v>19</v>
      </c>
      <c r="T192" s="19"/>
    </row>
    <row r="193" spans="1:20" ht="236.25" hidden="1" x14ac:dyDescent="0.25">
      <c r="A193" s="16">
        <v>191</v>
      </c>
      <c r="B193" s="17" t="s">
        <v>759</v>
      </c>
      <c r="C193" s="16" t="s">
        <v>18</v>
      </c>
      <c r="D193" s="16" t="s">
        <v>19</v>
      </c>
      <c r="E193" s="16" t="s">
        <v>19</v>
      </c>
      <c r="F193" s="16" t="s">
        <v>22</v>
      </c>
      <c r="G193" s="16" t="s">
        <v>402</v>
      </c>
      <c r="H193" s="16"/>
      <c r="I193" s="16" t="s">
        <v>760</v>
      </c>
      <c r="J193" s="16" t="s">
        <v>753</v>
      </c>
      <c r="K193" s="16" t="s">
        <v>20</v>
      </c>
      <c r="L193" s="19">
        <v>72443.94</v>
      </c>
      <c r="M193" s="19"/>
      <c r="N193" s="16" t="s">
        <v>761</v>
      </c>
      <c r="O193" s="18">
        <v>45541</v>
      </c>
      <c r="P193" s="18" t="s">
        <v>23</v>
      </c>
      <c r="Q193" s="16" t="s">
        <v>589</v>
      </c>
      <c r="R193" s="16" t="s">
        <v>4505</v>
      </c>
      <c r="S193" s="16" t="s">
        <v>19</v>
      </c>
      <c r="T193" s="19"/>
    </row>
    <row r="194" spans="1:20" ht="94.5" hidden="1" x14ac:dyDescent="0.25">
      <c r="A194" s="16">
        <v>192</v>
      </c>
      <c r="B194" s="17" t="s">
        <v>762</v>
      </c>
      <c r="C194" s="16" t="s">
        <v>18</v>
      </c>
      <c r="D194" s="16" t="s">
        <v>19</v>
      </c>
      <c r="E194" s="16" t="s">
        <v>19</v>
      </c>
      <c r="F194" s="16" t="s">
        <v>22</v>
      </c>
      <c r="G194" s="16" t="s">
        <v>402</v>
      </c>
      <c r="H194" s="16"/>
      <c r="I194" s="16" t="s">
        <v>763</v>
      </c>
      <c r="J194" s="16" t="s">
        <v>753</v>
      </c>
      <c r="K194" s="16" t="s">
        <v>20</v>
      </c>
      <c r="L194" s="19">
        <v>5241.6000000000004</v>
      </c>
      <c r="M194" s="19"/>
      <c r="N194" s="16"/>
      <c r="O194" s="18">
        <v>45540</v>
      </c>
      <c r="P194" s="18" t="s">
        <v>764</v>
      </c>
      <c r="Q194" s="16" t="s">
        <v>672</v>
      </c>
      <c r="R194" s="16" t="s">
        <v>4505</v>
      </c>
      <c r="S194" s="16" t="s">
        <v>19</v>
      </c>
      <c r="T194" s="19"/>
    </row>
    <row r="195" spans="1:20" ht="94.5" hidden="1" x14ac:dyDescent="0.25">
      <c r="A195" s="16">
        <v>193</v>
      </c>
      <c r="B195" s="17" t="s">
        <v>765</v>
      </c>
      <c r="C195" s="16" t="s">
        <v>18</v>
      </c>
      <c r="D195" s="16" t="s">
        <v>19</v>
      </c>
      <c r="E195" s="16" t="s">
        <v>19</v>
      </c>
      <c r="F195" s="16" t="s">
        <v>22</v>
      </c>
      <c r="G195" s="16" t="s">
        <v>402</v>
      </c>
      <c r="H195" s="16"/>
      <c r="I195" s="16" t="s">
        <v>766</v>
      </c>
      <c r="J195" s="16" t="s">
        <v>753</v>
      </c>
      <c r="K195" s="16" t="s">
        <v>20</v>
      </c>
      <c r="L195" s="19">
        <v>1750</v>
      </c>
      <c r="M195" s="19"/>
      <c r="N195" s="16"/>
      <c r="O195" s="18">
        <v>45540</v>
      </c>
      <c r="P195" s="18" t="s">
        <v>764</v>
      </c>
      <c r="Q195" s="16" t="s">
        <v>703</v>
      </c>
      <c r="R195" s="16" t="s">
        <v>4505</v>
      </c>
      <c r="S195" s="16" t="s">
        <v>19</v>
      </c>
      <c r="T195" s="19"/>
    </row>
    <row r="196" spans="1:20" ht="110.25" hidden="1" x14ac:dyDescent="0.25">
      <c r="A196" s="16">
        <v>194</v>
      </c>
      <c r="B196" s="17" t="s">
        <v>767</v>
      </c>
      <c r="C196" s="16" t="s">
        <v>18</v>
      </c>
      <c r="D196" s="16" t="s">
        <v>19</v>
      </c>
      <c r="E196" s="16" t="s">
        <v>19</v>
      </c>
      <c r="F196" s="16" t="s">
        <v>22</v>
      </c>
      <c r="G196" s="16" t="s">
        <v>402</v>
      </c>
      <c r="H196" s="16"/>
      <c r="I196" s="16" t="s">
        <v>768</v>
      </c>
      <c r="J196" s="16" t="s">
        <v>753</v>
      </c>
      <c r="K196" s="16" t="s">
        <v>20</v>
      </c>
      <c r="L196" s="19">
        <v>4644</v>
      </c>
      <c r="M196" s="19"/>
      <c r="N196" s="16"/>
      <c r="O196" s="18">
        <v>45539</v>
      </c>
      <c r="P196" s="18" t="s">
        <v>23</v>
      </c>
      <c r="Q196" s="16" t="s">
        <v>769</v>
      </c>
      <c r="R196" s="16" t="s">
        <v>4505</v>
      </c>
      <c r="S196" s="16" t="s">
        <v>19</v>
      </c>
      <c r="T196" s="19"/>
    </row>
    <row r="197" spans="1:20" ht="110.25" hidden="1" x14ac:dyDescent="0.25">
      <c r="A197" s="16">
        <v>195</v>
      </c>
      <c r="B197" s="17" t="s">
        <v>770</v>
      </c>
      <c r="C197" s="16" t="s">
        <v>18</v>
      </c>
      <c r="D197" s="16" t="s">
        <v>19</v>
      </c>
      <c r="E197" s="16" t="s">
        <v>19</v>
      </c>
      <c r="F197" s="16" t="s">
        <v>22</v>
      </c>
      <c r="G197" s="16" t="s">
        <v>402</v>
      </c>
      <c r="H197" s="16"/>
      <c r="I197" s="16" t="s">
        <v>771</v>
      </c>
      <c r="J197" s="16" t="s">
        <v>753</v>
      </c>
      <c r="K197" s="16" t="s">
        <v>20</v>
      </c>
      <c r="L197" s="19">
        <v>3902.7</v>
      </c>
      <c r="M197" s="19"/>
      <c r="N197" s="16"/>
      <c r="O197" s="18">
        <v>45538</v>
      </c>
      <c r="P197" s="18" t="s">
        <v>23</v>
      </c>
      <c r="Q197" s="16" t="s">
        <v>582</v>
      </c>
      <c r="R197" s="16" t="s">
        <v>4505</v>
      </c>
      <c r="S197" s="16" t="s">
        <v>19</v>
      </c>
      <c r="T197" s="19"/>
    </row>
    <row r="198" spans="1:20" ht="63" hidden="1" x14ac:dyDescent="0.25">
      <c r="A198" s="16">
        <v>196</v>
      </c>
      <c r="B198" s="17" t="s">
        <v>772</v>
      </c>
      <c r="C198" s="16" t="s">
        <v>30</v>
      </c>
      <c r="D198" s="16" t="s">
        <v>19</v>
      </c>
      <c r="E198" s="16" t="s">
        <v>773</v>
      </c>
      <c r="F198" s="16" t="s">
        <v>28</v>
      </c>
      <c r="G198" s="16" t="s">
        <v>402</v>
      </c>
      <c r="H198" s="16"/>
      <c r="I198" s="16" t="s">
        <v>774</v>
      </c>
      <c r="J198" s="16" t="s">
        <v>775</v>
      </c>
      <c r="K198" s="16"/>
      <c r="L198" s="19">
        <v>23000</v>
      </c>
      <c r="M198" s="19"/>
      <c r="N198" s="16" t="s">
        <v>776</v>
      </c>
      <c r="O198" s="18">
        <v>45657</v>
      </c>
      <c r="P198" s="18" t="s">
        <v>101</v>
      </c>
      <c r="Q198" s="16" t="s">
        <v>777</v>
      </c>
      <c r="R198" s="16" t="s">
        <v>4505</v>
      </c>
      <c r="S198" s="16" t="s">
        <v>19</v>
      </c>
      <c r="T198" s="19"/>
    </row>
    <row r="199" spans="1:20" ht="63" hidden="1" x14ac:dyDescent="0.25">
      <c r="A199" s="16">
        <v>197</v>
      </c>
      <c r="B199" s="17" t="s">
        <v>773</v>
      </c>
      <c r="C199" s="16" t="s">
        <v>18</v>
      </c>
      <c r="D199" s="16" t="s">
        <v>19</v>
      </c>
      <c r="E199" s="16" t="s">
        <v>19</v>
      </c>
      <c r="F199" s="16" t="s">
        <v>28</v>
      </c>
      <c r="G199" s="16" t="s">
        <v>402</v>
      </c>
      <c r="H199" s="16"/>
      <c r="I199" s="16" t="s">
        <v>778</v>
      </c>
      <c r="J199" s="16" t="s">
        <v>775</v>
      </c>
      <c r="K199" s="16" t="s">
        <v>53</v>
      </c>
      <c r="L199" s="19">
        <v>46500</v>
      </c>
      <c r="M199" s="19"/>
      <c r="N199" s="16"/>
      <c r="O199" s="18">
        <v>45252</v>
      </c>
      <c r="P199" s="18" t="s">
        <v>23</v>
      </c>
      <c r="Q199" s="16" t="s">
        <v>777</v>
      </c>
      <c r="R199" s="16" t="s">
        <v>19</v>
      </c>
      <c r="S199" s="16" t="s">
        <v>19</v>
      </c>
      <c r="T199" s="19"/>
    </row>
    <row r="200" spans="1:20" ht="78.75" hidden="1" x14ac:dyDescent="0.25">
      <c r="A200" s="16">
        <v>198</v>
      </c>
      <c r="B200" s="17" t="s">
        <v>779</v>
      </c>
      <c r="C200" s="16" t="s">
        <v>18</v>
      </c>
      <c r="D200" s="16" t="s">
        <v>19</v>
      </c>
      <c r="E200" s="16" t="s">
        <v>19</v>
      </c>
      <c r="F200" s="16" t="s">
        <v>22</v>
      </c>
      <c r="G200" s="16" t="s">
        <v>402</v>
      </c>
      <c r="H200" s="16"/>
      <c r="I200" s="16" t="s">
        <v>780</v>
      </c>
      <c r="J200" s="16" t="s">
        <v>781</v>
      </c>
      <c r="K200" s="16" t="s">
        <v>29</v>
      </c>
      <c r="L200" s="19">
        <v>15942.66</v>
      </c>
      <c r="M200" s="19" t="s">
        <v>4043</v>
      </c>
      <c r="N200" s="16"/>
      <c r="O200" s="18">
        <v>44761</v>
      </c>
      <c r="P200" s="18" t="s">
        <v>782</v>
      </c>
      <c r="Q200" s="16" t="s">
        <v>783</v>
      </c>
      <c r="R200" s="16" t="s">
        <v>19</v>
      </c>
      <c r="S200" s="16" t="s">
        <v>19</v>
      </c>
      <c r="T200" s="19"/>
    </row>
    <row r="201" spans="1:20" ht="126" hidden="1" x14ac:dyDescent="0.25">
      <c r="A201" s="16">
        <v>199</v>
      </c>
      <c r="B201" s="17" t="s">
        <v>784</v>
      </c>
      <c r="C201" s="16" t="s">
        <v>18</v>
      </c>
      <c r="D201" s="16" t="s">
        <v>19</v>
      </c>
      <c r="E201" s="16" t="s">
        <v>19</v>
      </c>
      <c r="F201" s="16" t="s">
        <v>28</v>
      </c>
      <c r="G201" s="16" t="s">
        <v>402</v>
      </c>
      <c r="H201" s="16"/>
      <c r="I201" s="16" t="s">
        <v>90</v>
      </c>
      <c r="J201" s="16" t="s">
        <v>785</v>
      </c>
      <c r="K201" s="16" t="s">
        <v>38</v>
      </c>
      <c r="L201" s="19">
        <v>168369.7</v>
      </c>
      <c r="M201" s="19"/>
      <c r="N201" s="16"/>
      <c r="O201" s="18">
        <v>45656</v>
      </c>
      <c r="P201" s="18" t="s">
        <v>786</v>
      </c>
      <c r="Q201" s="16" t="s">
        <v>787</v>
      </c>
      <c r="R201" s="16" t="s">
        <v>4505</v>
      </c>
      <c r="S201" s="16" t="s">
        <v>19</v>
      </c>
      <c r="T201" s="19"/>
    </row>
    <row r="202" spans="1:20" ht="78.75" hidden="1" x14ac:dyDescent="0.25">
      <c r="A202" s="16">
        <v>200</v>
      </c>
      <c r="B202" s="17" t="s">
        <v>788</v>
      </c>
      <c r="C202" s="16" t="s">
        <v>18</v>
      </c>
      <c r="D202" s="16" t="s">
        <v>19</v>
      </c>
      <c r="E202" s="16" t="s">
        <v>19</v>
      </c>
      <c r="F202" s="16" t="s">
        <v>22</v>
      </c>
      <c r="G202" s="16" t="s">
        <v>402</v>
      </c>
      <c r="H202" s="16"/>
      <c r="I202" s="16" t="s">
        <v>789</v>
      </c>
      <c r="J202" s="16" t="s">
        <v>790</v>
      </c>
      <c r="K202" s="16" t="s">
        <v>20</v>
      </c>
      <c r="L202" s="19">
        <v>39991</v>
      </c>
      <c r="M202" s="19"/>
      <c r="N202" s="16"/>
      <c r="O202" s="18">
        <v>45279</v>
      </c>
      <c r="P202" s="18" t="s">
        <v>236</v>
      </c>
      <c r="Q202" s="16" t="s">
        <v>74</v>
      </c>
      <c r="R202" s="16" t="s">
        <v>19</v>
      </c>
      <c r="S202" s="16" t="s">
        <v>19</v>
      </c>
      <c r="T202" s="19"/>
    </row>
    <row r="203" spans="1:20" ht="126" hidden="1" x14ac:dyDescent="0.25">
      <c r="A203" s="16">
        <v>201</v>
      </c>
      <c r="B203" s="17" t="s">
        <v>791</v>
      </c>
      <c r="C203" s="16" t="s">
        <v>33</v>
      </c>
      <c r="D203" s="16" t="s">
        <v>19</v>
      </c>
      <c r="E203" s="16" t="s">
        <v>19</v>
      </c>
      <c r="F203" s="16" t="s">
        <v>28</v>
      </c>
      <c r="G203" s="16" t="s">
        <v>402</v>
      </c>
      <c r="H203" s="16"/>
      <c r="I203" s="16" t="s">
        <v>792</v>
      </c>
      <c r="J203" s="16" t="s">
        <v>793</v>
      </c>
      <c r="K203" s="16" t="s">
        <v>38</v>
      </c>
      <c r="L203" s="19">
        <v>89638</v>
      </c>
      <c r="M203" s="19"/>
      <c r="N203" s="16"/>
      <c r="O203" s="18">
        <v>45644</v>
      </c>
      <c r="P203" s="18" t="s">
        <v>39</v>
      </c>
      <c r="Q203" s="16" t="s">
        <v>794</v>
      </c>
      <c r="R203" s="16" t="s">
        <v>4505</v>
      </c>
      <c r="S203" s="16" t="s">
        <v>19</v>
      </c>
      <c r="T203" s="19"/>
    </row>
    <row r="204" spans="1:20" ht="126" hidden="1" x14ac:dyDescent="0.25">
      <c r="A204" s="16">
        <v>202</v>
      </c>
      <c r="B204" s="17" t="s">
        <v>795</v>
      </c>
      <c r="C204" s="16" t="s">
        <v>33</v>
      </c>
      <c r="D204" s="16" t="s">
        <v>19</v>
      </c>
      <c r="E204" s="16" t="s">
        <v>19</v>
      </c>
      <c r="F204" s="16" t="s">
        <v>22</v>
      </c>
      <c r="G204" s="16" t="s">
        <v>402</v>
      </c>
      <c r="H204" s="16"/>
      <c r="I204" s="16" t="s">
        <v>796</v>
      </c>
      <c r="J204" s="16" t="s">
        <v>797</v>
      </c>
      <c r="K204" s="16" t="s">
        <v>38</v>
      </c>
      <c r="L204" s="19">
        <v>11980.8</v>
      </c>
      <c r="M204" s="19"/>
      <c r="N204" s="16"/>
      <c r="O204" s="18">
        <v>45352</v>
      </c>
      <c r="P204" s="18" t="s">
        <v>61</v>
      </c>
      <c r="Q204" s="16" t="s">
        <v>798</v>
      </c>
      <c r="R204" s="16" t="s">
        <v>4505</v>
      </c>
      <c r="S204" s="16" t="s">
        <v>19</v>
      </c>
      <c r="T204" s="19"/>
    </row>
    <row r="205" spans="1:20" ht="189" hidden="1" x14ac:dyDescent="0.25">
      <c r="A205" s="16">
        <v>203</v>
      </c>
      <c r="B205" s="17" t="s">
        <v>799</v>
      </c>
      <c r="C205" s="16" t="s">
        <v>18</v>
      </c>
      <c r="D205" s="16" t="s">
        <v>19</v>
      </c>
      <c r="E205" s="16" t="s">
        <v>19</v>
      </c>
      <c r="F205" s="16" t="s">
        <v>22</v>
      </c>
      <c r="G205" s="16" t="s">
        <v>402</v>
      </c>
      <c r="H205" s="16"/>
      <c r="I205" s="16" t="s">
        <v>800</v>
      </c>
      <c r="J205" s="16" t="s">
        <v>801</v>
      </c>
      <c r="K205" s="16" t="s">
        <v>20</v>
      </c>
      <c r="L205" s="19">
        <v>26437.599999999999</v>
      </c>
      <c r="M205" s="19"/>
      <c r="N205" s="16" t="s">
        <v>802</v>
      </c>
      <c r="O205" s="18">
        <v>45611</v>
      </c>
      <c r="P205" s="18" t="s">
        <v>23</v>
      </c>
      <c r="Q205" s="16" t="s">
        <v>607</v>
      </c>
      <c r="R205" s="16" t="s">
        <v>4505</v>
      </c>
      <c r="S205" s="16" t="s">
        <v>19</v>
      </c>
      <c r="T205" s="19"/>
    </row>
    <row r="206" spans="1:20" ht="126" hidden="1" x14ac:dyDescent="0.25">
      <c r="A206" s="16">
        <v>204</v>
      </c>
      <c r="B206" s="17" t="s">
        <v>803</v>
      </c>
      <c r="C206" s="16" t="s">
        <v>33</v>
      </c>
      <c r="D206" s="16" t="s">
        <v>19</v>
      </c>
      <c r="E206" s="16" t="s">
        <v>19</v>
      </c>
      <c r="F206" s="16" t="s">
        <v>22</v>
      </c>
      <c r="G206" s="16" t="s">
        <v>402</v>
      </c>
      <c r="H206" s="16"/>
      <c r="I206" s="16" t="s">
        <v>804</v>
      </c>
      <c r="J206" s="16" t="s">
        <v>805</v>
      </c>
      <c r="K206" s="16" t="s">
        <v>38</v>
      </c>
      <c r="L206" s="19">
        <v>61535.839999999997</v>
      </c>
      <c r="M206" s="19"/>
      <c r="N206" s="16" t="s">
        <v>806</v>
      </c>
      <c r="O206" s="18">
        <v>45379</v>
      </c>
      <c r="P206" s="18" t="s">
        <v>39</v>
      </c>
      <c r="Q206" s="16" t="s">
        <v>619</v>
      </c>
      <c r="R206" s="16" t="s">
        <v>4505</v>
      </c>
      <c r="S206" s="16" t="s">
        <v>19</v>
      </c>
      <c r="T206" s="19"/>
    </row>
    <row r="207" spans="1:20" ht="126" hidden="1" x14ac:dyDescent="0.25">
      <c r="A207" s="16">
        <v>205</v>
      </c>
      <c r="B207" s="17" t="s">
        <v>807</v>
      </c>
      <c r="C207" s="16" t="s">
        <v>33</v>
      </c>
      <c r="D207" s="16" t="s">
        <v>19</v>
      </c>
      <c r="E207" s="16" t="s">
        <v>19</v>
      </c>
      <c r="F207" s="16" t="s">
        <v>28</v>
      </c>
      <c r="G207" s="16" t="s">
        <v>402</v>
      </c>
      <c r="H207" s="16"/>
      <c r="I207" s="16" t="s">
        <v>808</v>
      </c>
      <c r="J207" s="16" t="s">
        <v>809</v>
      </c>
      <c r="K207" s="16" t="s">
        <v>38</v>
      </c>
      <c r="L207" s="19">
        <v>208880.11</v>
      </c>
      <c r="M207" s="19"/>
      <c r="N207" s="16"/>
      <c r="O207" s="18">
        <v>44995</v>
      </c>
      <c r="P207" s="18" t="s">
        <v>39</v>
      </c>
      <c r="Q207" s="16" t="s">
        <v>810</v>
      </c>
      <c r="R207" s="16" t="s">
        <v>4505</v>
      </c>
      <c r="S207" s="16" t="s">
        <v>19</v>
      </c>
      <c r="T207" s="19"/>
    </row>
    <row r="208" spans="1:20" ht="94.5" hidden="1" x14ac:dyDescent="0.25">
      <c r="A208" s="16">
        <v>206</v>
      </c>
      <c r="B208" s="17" t="s">
        <v>811</v>
      </c>
      <c r="C208" s="16" t="s">
        <v>18</v>
      </c>
      <c r="D208" s="16" t="s">
        <v>19</v>
      </c>
      <c r="E208" s="16" t="s">
        <v>19</v>
      </c>
      <c r="F208" s="16" t="s">
        <v>22</v>
      </c>
      <c r="G208" s="16" t="s">
        <v>402</v>
      </c>
      <c r="H208" s="16"/>
      <c r="I208" s="16" t="s">
        <v>812</v>
      </c>
      <c r="J208" s="16" t="s">
        <v>813</v>
      </c>
      <c r="K208" s="16" t="s">
        <v>20</v>
      </c>
      <c r="L208" s="19">
        <v>14582</v>
      </c>
      <c r="M208" s="19"/>
      <c r="N208" s="16" t="s">
        <v>814</v>
      </c>
      <c r="O208" s="18">
        <v>45377</v>
      </c>
      <c r="P208" s="18" t="s">
        <v>267</v>
      </c>
      <c r="Q208" s="16" t="s">
        <v>589</v>
      </c>
      <c r="R208" s="16" t="s">
        <v>4505</v>
      </c>
      <c r="S208" s="16" t="s">
        <v>19</v>
      </c>
      <c r="T208" s="19"/>
    </row>
    <row r="209" spans="1:20" ht="47.25" hidden="1" x14ac:dyDescent="0.25">
      <c r="A209" s="16">
        <v>207</v>
      </c>
      <c r="B209" s="17" t="s">
        <v>815</v>
      </c>
      <c r="C209" s="16" t="s">
        <v>18</v>
      </c>
      <c r="D209" s="16" t="s">
        <v>19</v>
      </c>
      <c r="E209" s="16" t="s">
        <v>19</v>
      </c>
      <c r="F209" s="16" t="s">
        <v>22</v>
      </c>
      <c r="G209" s="16" t="s">
        <v>402</v>
      </c>
      <c r="H209" s="16"/>
      <c r="I209" s="16" t="s">
        <v>816</v>
      </c>
      <c r="J209" s="16" t="s">
        <v>813</v>
      </c>
      <c r="K209" s="16" t="s">
        <v>20</v>
      </c>
      <c r="L209" s="19">
        <v>6248</v>
      </c>
      <c r="M209" s="19"/>
      <c r="N209" s="16"/>
      <c r="O209" s="18">
        <v>45371</v>
      </c>
      <c r="P209" s="18" t="s">
        <v>23</v>
      </c>
      <c r="Q209" s="16" t="s">
        <v>589</v>
      </c>
      <c r="R209" s="16" t="s">
        <v>4505</v>
      </c>
      <c r="S209" s="16" t="s">
        <v>19</v>
      </c>
      <c r="T209" s="19"/>
    </row>
    <row r="210" spans="1:20" ht="110.25" hidden="1" x14ac:dyDescent="0.25">
      <c r="A210" s="16">
        <v>208</v>
      </c>
      <c r="B210" s="17" t="s">
        <v>817</v>
      </c>
      <c r="C210" s="16" t="s">
        <v>18</v>
      </c>
      <c r="D210" s="16" t="s">
        <v>19</v>
      </c>
      <c r="E210" s="16" t="s">
        <v>19</v>
      </c>
      <c r="F210" s="16" t="s">
        <v>22</v>
      </c>
      <c r="G210" s="16" t="s">
        <v>402</v>
      </c>
      <c r="H210" s="16"/>
      <c r="I210" s="16" t="s">
        <v>624</v>
      </c>
      <c r="J210" s="16" t="s">
        <v>818</v>
      </c>
      <c r="K210" s="16" t="s">
        <v>20</v>
      </c>
      <c r="L210" s="19">
        <v>67495.740000000005</v>
      </c>
      <c r="M210" s="19"/>
      <c r="N210" s="16"/>
      <c r="O210" s="18">
        <v>45600</v>
      </c>
      <c r="P210" s="18" t="s">
        <v>23</v>
      </c>
      <c r="Q210" s="16" t="s">
        <v>408</v>
      </c>
      <c r="R210" s="16" t="s">
        <v>4505</v>
      </c>
      <c r="S210" s="16" t="s">
        <v>19</v>
      </c>
      <c r="T210" s="19"/>
    </row>
    <row r="211" spans="1:20" ht="47.25" hidden="1" x14ac:dyDescent="0.25">
      <c r="A211" s="16">
        <v>209</v>
      </c>
      <c r="B211" s="17" t="s">
        <v>819</v>
      </c>
      <c r="C211" s="16" t="s">
        <v>18</v>
      </c>
      <c r="D211" s="16" t="s">
        <v>19</v>
      </c>
      <c r="E211" s="16" t="s">
        <v>19</v>
      </c>
      <c r="F211" s="16" t="s">
        <v>22</v>
      </c>
      <c r="G211" s="16" t="s">
        <v>402</v>
      </c>
      <c r="H211" s="16"/>
      <c r="I211" s="16" t="s">
        <v>820</v>
      </c>
      <c r="J211" s="16" t="s">
        <v>821</v>
      </c>
      <c r="K211" s="16" t="s">
        <v>20</v>
      </c>
      <c r="L211" s="19">
        <v>39667.660000000003</v>
      </c>
      <c r="M211" s="19" t="s">
        <v>4044</v>
      </c>
      <c r="N211" s="16"/>
      <c r="O211" s="18">
        <v>44832</v>
      </c>
      <c r="P211" s="18" t="s">
        <v>822</v>
      </c>
      <c r="Q211" s="16" t="s">
        <v>823</v>
      </c>
      <c r="R211" s="16" t="s">
        <v>19</v>
      </c>
      <c r="S211" s="16" t="s">
        <v>19</v>
      </c>
      <c r="T211" s="19"/>
    </row>
    <row r="212" spans="1:20" ht="47.25" hidden="1" x14ac:dyDescent="0.25">
      <c r="A212" s="16">
        <v>210</v>
      </c>
      <c r="B212" s="17" t="s">
        <v>824</v>
      </c>
      <c r="C212" s="16" t="s">
        <v>18</v>
      </c>
      <c r="D212" s="16" t="s">
        <v>19</v>
      </c>
      <c r="E212" s="16" t="s">
        <v>19</v>
      </c>
      <c r="F212" s="16" t="s">
        <v>28</v>
      </c>
      <c r="G212" s="16" t="s">
        <v>402</v>
      </c>
      <c r="H212" s="16"/>
      <c r="I212" s="16" t="s">
        <v>825</v>
      </c>
      <c r="J212" s="16" t="s">
        <v>826</v>
      </c>
      <c r="K212" s="16" t="s">
        <v>20</v>
      </c>
      <c r="L212" s="19">
        <v>32065</v>
      </c>
      <c r="M212" s="19"/>
      <c r="N212" s="16"/>
      <c r="O212" s="18">
        <v>45649</v>
      </c>
      <c r="P212" s="18" t="s">
        <v>41</v>
      </c>
      <c r="Q212" s="16" t="s">
        <v>827</v>
      </c>
      <c r="R212" s="16" t="s">
        <v>4505</v>
      </c>
      <c r="S212" s="16" t="s">
        <v>19</v>
      </c>
      <c r="T212" s="19"/>
    </row>
    <row r="213" spans="1:20" ht="47.25" hidden="1" x14ac:dyDescent="0.25">
      <c r="A213" s="16">
        <v>211</v>
      </c>
      <c r="B213" s="17" t="s">
        <v>828</v>
      </c>
      <c r="C213" s="16" t="s">
        <v>18</v>
      </c>
      <c r="D213" s="16" t="s">
        <v>19</v>
      </c>
      <c r="E213" s="16" t="s">
        <v>19</v>
      </c>
      <c r="F213" s="16" t="s">
        <v>22</v>
      </c>
      <c r="G213" s="16" t="s">
        <v>402</v>
      </c>
      <c r="H213" s="16"/>
      <c r="I213" s="16" t="s">
        <v>829</v>
      </c>
      <c r="J213" s="16" t="s">
        <v>830</v>
      </c>
      <c r="K213" s="16" t="s">
        <v>20</v>
      </c>
      <c r="L213" s="19">
        <v>178983.59</v>
      </c>
      <c r="M213" s="19"/>
      <c r="N213" s="16"/>
      <c r="O213" s="18">
        <v>45635</v>
      </c>
      <c r="P213" s="18" t="s">
        <v>831</v>
      </c>
      <c r="Q213" s="16" t="s">
        <v>727</v>
      </c>
      <c r="R213" s="16" t="s">
        <v>4505</v>
      </c>
      <c r="S213" s="16" t="s">
        <v>19</v>
      </c>
      <c r="T213" s="19"/>
    </row>
    <row r="214" spans="1:20" ht="47.25" hidden="1" x14ac:dyDescent="0.25">
      <c r="A214" s="16">
        <v>212</v>
      </c>
      <c r="B214" s="17" t="s">
        <v>832</v>
      </c>
      <c r="C214" s="16" t="s">
        <v>18</v>
      </c>
      <c r="D214" s="16" t="s">
        <v>19</v>
      </c>
      <c r="E214" s="16" t="s">
        <v>19</v>
      </c>
      <c r="F214" s="16" t="s">
        <v>22</v>
      </c>
      <c r="G214" s="16" t="s">
        <v>402</v>
      </c>
      <c r="H214" s="16"/>
      <c r="I214" s="16" t="s">
        <v>646</v>
      </c>
      <c r="J214" s="16" t="s">
        <v>833</v>
      </c>
      <c r="K214" s="16" t="s">
        <v>20</v>
      </c>
      <c r="L214" s="19">
        <v>28442.5</v>
      </c>
      <c r="M214" s="19"/>
      <c r="N214" s="16"/>
      <c r="O214" s="18">
        <v>45112</v>
      </c>
      <c r="P214" s="18" t="s">
        <v>23</v>
      </c>
      <c r="Q214" s="16" t="s">
        <v>648</v>
      </c>
      <c r="R214" s="16" t="s">
        <v>19</v>
      </c>
      <c r="S214" s="16" t="s">
        <v>19</v>
      </c>
      <c r="T214" s="19"/>
    </row>
    <row r="215" spans="1:20" ht="110.25" hidden="1" x14ac:dyDescent="0.25">
      <c r="A215" s="16">
        <v>213</v>
      </c>
      <c r="B215" s="17" t="s">
        <v>834</v>
      </c>
      <c r="C215" s="16" t="s">
        <v>18</v>
      </c>
      <c r="D215" s="16" t="s">
        <v>19</v>
      </c>
      <c r="E215" s="16" t="s">
        <v>19</v>
      </c>
      <c r="F215" s="16" t="s">
        <v>22</v>
      </c>
      <c r="G215" s="16" t="s">
        <v>402</v>
      </c>
      <c r="H215" s="16"/>
      <c r="I215" s="16" t="s">
        <v>835</v>
      </c>
      <c r="J215" s="16" t="s">
        <v>836</v>
      </c>
      <c r="K215" s="16" t="s">
        <v>21</v>
      </c>
      <c r="L215" s="19">
        <v>26900.400000000001</v>
      </c>
      <c r="M215" s="19"/>
      <c r="N215" s="16"/>
      <c r="O215" s="18">
        <v>45467</v>
      </c>
      <c r="P215" s="18" t="s">
        <v>23</v>
      </c>
      <c r="Q215" s="16" t="s">
        <v>25</v>
      </c>
      <c r="R215" s="16" t="s">
        <v>4505</v>
      </c>
      <c r="S215" s="16" t="s">
        <v>19</v>
      </c>
      <c r="T215" s="19"/>
    </row>
    <row r="216" spans="1:20" ht="47.25" hidden="1" x14ac:dyDescent="0.25">
      <c r="A216" s="16">
        <v>214</v>
      </c>
      <c r="B216" s="17" t="s">
        <v>837</v>
      </c>
      <c r="C216" s="16" t="s">
        <v>18</v>
      </c>
      <c r="D216" s="16" t="s">
        <v>19</v>
      </c>
      <c r="E216" s="16" t="s">
        <v>19</v>
      </c>
      <c r="F216" s="16" t="s">
        <v>22</v>
      </c>
      <c r="G216" s="16" t="s">
        <v>402</v>
      </c>
      <c r="H216" s="16"/>
      <c r="I216" s="16" t="s">
        <v>838</v>
      </c>
      <c r="J216" s="16" t="s">
        <v>839</v>
      </c>
      <c r="K216" s="16" t="s">
        <v>29</v>
      </c>
      <c r="L216" s="19">
        <v>8262.2099999999991</v>
      </c>
      <c r="M216" s="19" t="s">
        <v>4045</v>
      </c>
      <c r="N216" s="16"/>
      <c r="O216" s="18">
        <v>44782</v>
      </c>
      <c r="P216" s="18" t="s">
        <v>840</v>
      </c>
      <c r="Q216" s="16" t="s">
        <v>841</v>
      </c>
      <c r="R216" s="16" t="s">
        <v>19</v>
      </c>
      <c r="S216" s="16" t="s">
        <v>19</v>
      </c>
      <c r="T216" s="19"/>
    </row>
    <row r="217" spans="1:20" ht="94.5" hidden="1" x14ac:dyDescent="0.25">
      <c r="A217" s="16">
        <v>215</v>
      </c>
      <c r="B217" s="17" t="s">
        <v>842</v>
      </c>
      <c r="C217" s="16" t="s">
        <v>18</v>
      </c>
      <c r="D217" s="16" t="s">
        <v>19</v>
      </c>
      <c r="E217" s="16" t="s">
        <v>19</v>
      </c>
      <c r="F217" s="16" t="s">
        <v>28</v>
      </c>
      <c r="G217" s="16" t="s">
        <v>402</v>
      </c>
      <c r="H217" s="16"/>
      <c r="I217" s="16" t="s">
        <v>737</v>
      </c>
      <c r="J217" s="16" t="s">
        <v>843</v>
      </c>
      <c r="K217" s="16" t="s">
        <v>20</v>
      </c>
      <c r="L217" s="19">
        <v>46317.21</v>
      </c>
      <c r="M217" s="19" t="s">
        <v>4046</v>
      </c>
      <c r="N217" s="16"/>
      <c r="O217" s="18">
        <v>44840</v>
      </c>
      <c r="P217" s="18" t="s">
        <v>24</v>
      </c>
      <c r="Q217" s="16" t="s">
        <v>739</v>
      </c>
      <c r="R217" s="16" t="s">
        <v>19</v>
      </c>
      <c r="S217" s="16" t="s">
        <v>19</v>
      </c>
      <c r="T217" s="19"/>
    </row>
    <row r="218" spans="1:20" ht="78.75" hidden="1" x14ac:dyDescent="0.25">
      <c r="A218" s="16">
        <v>216</v>
      </c>
      <c r="B218" s="17" t="s">
        <v>844</v>
      </c>
      <c r="C218" s="16" t="s">
        <v>18</v>
      </c>
      <c r="D218" s="16" t="s">
        <v>19</v>
      </c>
      <c r="E218" s="16" t="s">
        <v>19</v>
      </c>
      <c r="F218" s="16" t="s">
        <v>22</v>
      </c>
      <c r="G218" s="16" t="s">
        <v>402</v>
      </c>
      <c r="H218" s="16"/>
      <c r="I218" s="16" t="s">
        <v>845</v>
      </c>
      <c r="J218" s="16" t="s">
        <v>846</v>
      </c>
      <c r="K218" s="16" t="s">
        <v>20</v>
      </c>
      <c r="L218" s="19">
        <v>32499.69</v>
      </c>
      <c r="M218" s="19"/>
      <c r="N218" s="16"/>
      <c r="O218" s="18">
        <v>45090</v>
      </c>
      <c r="P218" s="18" t="s">
        <v>404</v>
      </c>
      <c r="Q218" s="16" t="s">
        <v>847</v>
      </c>
      <c r="R218" s="16" t="s">
        <v>19</v>
      </c>
      <c r="S218" s="16" t="s">
        <v>19</v>
      </c>
      <c r="T218" s="19"/>
    </row>
    <row r="219" spans="1:20" ht="141.75" hidden="1" x14ac:dyDescent="0.25">
      <c r="A219" s="16">
        <v>217</v>
      </c>
      <c r="B219" s="17" t="s">
        <v>848</v>
      </c>
      <c r="C219" s="16" t="s">
        <v>18</v>
      </c>
      <c r="D219" s="16" t="s">
        <v>19</v>
      </c>
      <c r="E219" s="16" t="s">
        <v>19</v>
      </c>
      <c r="F219" s="16" t="s">
        <v>22</v>
      </c>
      <c r="G219" s="16" t="s">
        <v>402</v>
      </c>
      <c r="H219" s="16"/>
      <c r="I219" s="16" t="s">
        <v>849</v>
      </c>
      <c r="J219" s="16" t="s">
        <v>846</v>
      </c>
      <c r="K219" s="16" t="s">
        <v>20</v>
      </c>
      <c r="L219" s="19">
        <v>7242.01</v>
      </c>
      <c r="M219" s="19"/>
      <c r="N219" s="16" t="s">
        <v>850</v>
      </c>
      <c r="O219" s="18">
        <v>45090</v>
      </c>
      <c r="P219" s="18" t="s">
        <v>404</v>
      </c>
      <c r="Q219" s="16" t="s">
        <v>851</v>
      </c>
      <c r="R219" s="16" t="s">
        <v>19</v>
      </c>
      <c r="S219" s="16" t="s">
        <v>19</v>
      </c>
      <c r="T219" s="19"/>
    </row>
    <row r="220" spans="1:20" ht="94.5" hidden="1" x14ac:dyDescent="0.25">
      <c r="A220" s="16">
        <v>218</v>
      </c>
      <c r="B220" s="17" t="s">
        <v>852</v>
      </c>
      <c r="C220" s="16" t="s">
        <v>18</v>
      </c>
      <c r="D220" s="16" t="s">
        <v>19</v>
      </c>
      <c r="E220" s="16" t="s">
        <v>19</v>
      </c>
      <c r="F220" s="16" t="s">
        <v>22</v>
      </c>
      <c r="G220" s="16" t="s">
        <v>402</v>
      </c>
      <c r="H220" s="16"/>
      <c r="I220" s="16" t="s">
        <v>853</v>
      </c>
      <c r="J220" s="16" t="s">
        <v>846</v>
      </c>
      <c r="K220" s="16" t="s">
        <v>20</v>
      </c>
      <c r="L220" s="19">
        <v>3315.06</v>
      </c>
      <c r="M220" s="19"/>
      <c r="N220" s="16"/>
      <c r="O220" s="18">
        <v>45089</v>
      </c>
      <c r="P220" s="18" t="s">
        <v>854</v>
      </c>
      <c r="Q220" s="16" t="s">
        <v>855</v>
      </c>
      <c r="R220" s="16" t="s">
        <v>19</v>
      </c>
      <c r="S220" s="16" t="s">
        <v>19</v>
      </c>
      <c r="T220" s="19"/>
    </row>
    <row r="221" spans="1:20" ht="78.75" hidden="1" x14ac:dyDescent="0.25">
      <c r="A221" s="16">
        <v>219</v>
      </c>
      <c r="B221" s="17" t="s">
        <v>856</v>
      </c>
      <c r="C221" s="16" t="s">
        <v>18</v>
      </c>
      <c r="D221" s="16" t="s">
        <v>19</v>
      </c>
      <c r="E221" s="16" t="s">
        <v>19</v>
      </c>
      <c r="F221" s="16" t="s">
        <v>22</v>
      </c>
      <c r="G221" s="16" t="s">
        <v>402</v>
      </c>
      <c r="H221" s="16"/>
      <c r="I221" s="16" t="s">
        <v>857</v>
      </c>
      <c r="J221" s="16" t="s">
        <v>846</v>
      </c>
      <c r="K221" s="16" t="s">
        <v>20</v>
      </c>
      <c r="L221" s="19">
        <v>15925.28</v>
      </c>
      <c r="M221" s="19"/>
      <c r="N221" s="16"/>
      <c r="O221" s="18">
        <v>45089</v>
      </c>
      <c r="P221" s="18" t="s">
        <v>858</v>
      </c>
      <c r="Q221" s="16" t="s">
        <v>654</v>
      </c>
      <c r="R221" s="16" t="s">
        <v>19</v>
      </c>
      <c r="S221" s="16" t="s">
        <v>19</v>
      </c>
      <c r="T221" s="19"/>
    </row>
    <row r="222" spans="1:20" ht="126" hidden="1" x14ac:dyDescent="0.25">
      <c r="A222" s="16">
        <v>220</v>
      </c>
      <c r="B222" s="17" t="s">
        <v>859</v>
      </c>
      <c r="C222" s="16" t="s">
        <v>18</v>
      </c>
      <c r="D222" s="16" t="s">
        <v>19</v>
      </c>
      <c r="E222" s="16" t="s">
        <v>19</v>
      </c>
      <c r="F222" s="16" t="s">
        <v>22</v>
      </c>
      <c r="G222" s="16" t="s">
        <v>402</v>
      </c>
      <c r="H222" s="16"/>
      <c r="I222" s="16" t="s">
        <v>860</v>
      </c>
      <c r="J222" s="16" t="s">
        <v>846</v>
      </c>
      <c r="K222" s="16" t="s">
        <v>20</v>
      </c>
      <c r="L222" s="19">
        <v>82860.05</v>
      </c>
      <c r="M222" s="19"/>
      <c r="N222" s="16" t="s">
        <v>861</v>
      </c>
      <c r="O222" s="18">
        <v>45083</v>
      </c>
      <c r="P222" s="18" t="s">
        <v>862</v>
      </c>
      <c r="Q222" s="16" t="s">
        <v>589</v>
      </c>
      <c r="R222" s="16" t="s">
        <v>19</v>
      </c>
      <c r="S222" s="16" t="s">
        <v>19</v>
      </c>
      <c r="T222" s="19"/>
    </row>
    <row r="223" spans="1:20" ht="78.75" hidden="1" x14ac:dyDescent="0.25">
      <c r="A223" s="16">
        <v>221</v>
      </c>
      <c r="B223" s="17" t="s">
        <v>863</v>
      </c>
      <c r="C223" s="16" t="s">
        <v>18</v>
      </c>
      <c r="D223" s="16" t="s">
        <v>19</v>
      </c>
      <c r="E223" s="16" t="s">
        <v>19</v>
      </c>
      <c r="F223" s="16" t="s">
        <v>22</v>
      </c>
      <c r="G223" s="16" t="s">
        <v>402</v>
      </c>
      <c r="H223" s="16"/>
      <c r="I223" s="16" t="s">
        <v>864</v>
      </c>
      <c r="J223" s="16" t="s">
        <v>865</v>
      </c>
      <c r="K223" s="16" t="s">
        <v>20</v>
      </c>
      <c r="L223" s="19">
        <v>126056.14</v>
      </c>
      <c r="M223" s="19"/>
      <c r="N223" s="16" t="s">
        <v>866</v>
      </c>
      <c r="O223" s="18">
        <v>45096</v>
      </c>
      <c r="P223" s="18" t="s">
        <v>210</v>
      </c>
      <c r="Q223" s="16" t="s">
        <v>619</v>
      </c>
      <c r="R223" s="16" t="s">
        <v>19</v>
      </c>
      <c r="S223" s="16" t="s">
        <v>19</v>
      </c>
      <c r="T223" s="19"/>
    </row>
    <row r="224" spans="1:20" ht="126" hidden="1" x14ac:dyDescent="0.25">
      <c r="A224" s="16">
        <v>222</v>
      </c>
      <c r="B224" s="17" t="s">
        <v>867</v>
      </c>
      <c r="C224" s="16" t="s">
        <v>18</v>
      </c>
      <c r="D224" s="16" t="s">
        <v>19</v>
      </c>
      <c r="E224" s="16" t="s">
        <v>19</v>
      </c>
      <c r="F224" s="16" t="s">
        <v>22</v>
      </c>
      <c r="G224" s="16" t="s">
        <v>402</v>
      </c>
      <c r="H224" s="16"/>
      <c r="I224" s="16" t="s">
        <v>868</v>
      </c>
      <c r="J224" s="16" t="s">
        <v>865</v>
      </c>
      <c r="K224" s="16" t="s">
        <v>20</v>
      </c>
      <c r="L224" s="19">
        <v>134178.82999999999</v>
      </c>
      <c r="M224" s="19"/>
      <c r="N224" s="16" t="s">
        <v>869</v>
      </c>
      <c r="O224" s="18">
        <v>45092</v>
      </c>
      <c r="P224" s="18" t="s">
        <v>23</v>
      </c>
      <c r="Q224" s="16" t="s">
        <v>672</v>
      </c>
      <c r="R224" s="16" t="s">
        <v>19</v>
      </c>
      <c r="S224" s="16" t="s">
        <v>19</v>
      </c>
      <c r="T224" s="19"/>
    </row>
    <row r="225" spans="1:20" ht="47.25" hidden="1" x14ac:dyDescent="0.25">
      <c r="A225" s="16">
        <v>223</v>
      </c>
      <c r="B225" s="17" t="s">
        <v>870</v>
      </c>
      <c r="C225" s="16" t="s">
        <v>18</v>
      </c>
      <c r="D225" s="16" t="s">
        <v>19</v>
      </c>
      <c r="E225" s="16" t="s">
        <v>19</v>
      </c>
      <c r="F225" s="16" t="s">
        <v>22</v>
      </c>
      <c r="G225" s="16" t="s">
        <v>402</v>
      </c>
      <c r="H225" s="16"/>
      <c r="I225" s="16" t="s">
        <v>871</v>
      </c>
      <c r="J225" s="16" t="s">
        <v>865</v>
      </c>
      <c r="K225" s="16" t="s">
        <v>20</v>
      </c>
      <c r="L225" s="19">
        <v>39053.69</v>
      </c>
      <c r="M225" s="19"/>
      <c r="N225" s="16"/>
      <c r="O225" s="18">
        <v>45092</v>
      </c>
      <c r="P225" s="18" t="s">
        <v>23</v>
      </c>
      <c r="Q225" s="16" t="s">
        <v>615</v>
      </c>
      <c r="R225" s="16" t="s">
        <v>19</v>
      </c>
      <c r="S225" s="16" t="s">
        <v>19</v>
      </c>
      <c r="T225" s="19"/>
    </row>
    <row r="226" spans="1:20" ht="63" hidden="1" x14ac:dyDescent="0.25">
      <c r="A226" s="16">
        <v>224</v>
      </c>
      <c r="B226" s="17" t="s">
        <v>872</v>
      </c>
      <c r="C226" s="16" t="s">
        <v>18</v>
      </c>
      <c r="D226" s="16" t="s">
        <v>19</v>
      </c>
      <c r="E226" s="16" t="s">
        <v>19</v>
      </c>
      <c r="F226" s="16" t="s">
        <v>22</v>
      </c>
      <c r="G226" s="16" t="s">
        <v>402</v>
      </c>
      <c r="H226" s="16"/>
      <c r="I226" s="16" t="s">
        <v>873</v>
      </c>
      <c r="J226" s="16" t="s">
        <v>865</v>
      </c>
      <c r="K226" s="16" t="s">
        <v>20</v>
      </c>
      <c r="L226" s="19">
        <v>7537.21</v>
      </c>
      <c r="M226" s="19"/>
      <c r="N226" s="16"/>
      <c r="O226" s="18">
        <v>45092</v>
      </c>
      <c r="P226" s="18" t="s">
        <v>606</v>
      </c>
      <c r="Q226" s="16" t="s">
        <v>77</v>
      </c>
      <c r="R226" s="16" t="s">
        <v>19</v>
      </c>
      <c r="S226" s="16" t="s">
        <v>19</v>
      </c>
      <c r="T226" s="19"/>
    </row>
    <row r="227" spans="1:20" ht="220.5" hidden="1" x14ac:dyDescent="0.25">
      <c r="A227" s="16">
        <v>225</v>
      </c>
      <c r="B227" s="17" t="s">
        <v>874</v>
      </c>
      <c r="C227" s="16" t="s">
        <v>30</v>
      </c>
      <c r="D227" s="16" t="s">
        <v>19</v>
      </c>
      <c r="E227" s="16" t="s">
        <v>875</v>
      </c>
      <c r="F227" s="16" t="s">
        <v>22</v>
      </c>
      <c r="G227" s="16" t="s">
        <v>402</v>
      </c>
      <c r="H227" s="16"/>
      <c r="I227" s="16" t="s">
        <v>876</v>
      </c>
      <c r="J227" s="16" t="s">
        <v>877</v>
      </c>
      <c r="K227" s="16" t="s">
        <v>20</v>
      </c>
      <c r="L227" s="19">
        <v>7000</v>
      </c>
      <c r="M227" s="19"/>
      <c r="N227" s="16" t="s">
        <v>878</v>
      </c>
      <c r="O227" s="18">
        <v>45308</v>
      </c>
      <c r="P227" s="18"/>
      <c r="Q227" s="16" t="s">
        <v>589</v>
      </c>
      <c r="R227" s="16"/>
      <c r="S227" s="16" t="s">
        <v>19</v>
      </c>
      <c r="T227" s="19"/>
    </row>
    <row r="228" spans="1:20" ht="78.75" hidden="1" x14ac:dyDescent="0.25">
      <c r="A228" s="16">
        <v>226</v>
      </c>
      <c r="B228" s="17" t="s">
        <v>879</v>
      </c>
      <c r="C228" s="16" t="s">
        <v>18</v>
      </c>
      <c r="D228" s="16" t="s">
        <v>19</v>
      </c>
      <c r="E228" s="16" t="s">
        <v>19</v>
      </c>
      <c r="F228" s="16" t="s">
        <v>22</v>
      </c>
      <c r="G228" s="16" t="s">
        <v>402</v>
      </c>
      <c r="H228" s="16"/>
      <c r="I228" s="16" t="s">
        <v>880</v>
      </c>
      <c r="J228" s="16" t="s">
        <v>877</v>
      </c>
      <c r="K228" s="16" t="s">
        <v>20</v>
      </c>
      <c r="L228" s="19">
        <v>15950.96</v>
      </c>
      <c r="M228" s="19"/>
      <c r="N228" s="16"/>
      <c r="O228" s="18">
        <v>45135</v>
      </c>
      <c r="P228" s="18" t="s">
        <v>881</v>
      </c>
      <c r="Q228" s="16" t="s">
        <v>669</v>
      </c>
      <c r="R228" s="16" t="s">
        <v>19</v>
      </c>
      <c r="S228" s="16" t="s">
        <v>19</v>
      </c>
      <c r="T228" s="19"/>
    </row>
    <row r="229" spans="1:20" ht="110.25" hidden="1" x14ac:dyDescent="0.25">
      <c r="A229" s="16">
        <v>227</v>
      </c>
      <c r="B229" s="17" t="s">
        <v>882</v>
      </c>
      <c r="C229" s="16" t="s">
        <v>18</v>
      </c>
      <c r="D229" s="16" t="s">
        <v>19</v>
      </c>
      <c r="E229" s="16" t="s">
        <v>19</v>
      </c>
      <c r="F229" s="16" t="s">
        <v>22</v>
      </c>
      <c r="G229" s="16" t="s">
        <v>402</v>
      </c>
      <c r="H229" s="16"/>
      <c r="I229" s="16" t="s">
        <v>883</v>
      </c>
      <c r="J229" s="16" t="s">
        <v>877</v>
      </c>
      <c r="K229" s="16" t="s">
        <v>20</v>
      </c>
      <c r="L229" s="19">
        <v>12853</v>
      </c>
      <c r="M229" s="19"/>
      <c r="N229" s="16"/>
      <c r="O229" s="18">
        <v>45133</v>
      </c>
      <c r="P229" s="18" t="s">
        <v>267</v>
      </c>
      <c r="Q229" s="16" t="s">
        <v>638</v>
      </c>
      <c r="R229" s="16" t="s">
        <v>19</v>
      </c>
      <c r="S229" s="16" t="s">
        <v>19</v>
      </c>
      <c r="T229" s="19"/>
    </row>
    <row r="230" spans="1:20" ht="220.5" hidden="1" x14ac:dyDescent="0.25">
      <c r="A230" s="16">
        <v>228</v>
      </c>
      <c r="B230" s="17" t="s">
        <v>875</v>
      </c>
      <c r="C230" s="16" t="s">
        <v>18</v>
      </c>
      <c r="D230" s="16" t="s">
        <v>19</v>
      </c>
      <c r="E230" s="16" t="s">
        <v>19</v>
      </c>
      <c r="F230" s="16" t="s">
        <v>22</v>
      </c>
      <c r="G230" s="16" t="s">
        <v>402</v>
      </c>
      <c r="H230" s="16"/>
      <c r="I230" s="16" t="s">
        <v>884</v>
      </c>
      <c r="J230" s="16" t="s">
        <v>877</v>
      </c>
      <c r="K230" s="16" t="s">
        <v>20</v>
      </c>
      <c r="L230" s="19">
        <v>24822</v>
      </c>
      <c r="M230" s="19"/>
      <c r="N230" s="16" t="s">
        <v>885</v>
      </c>
      <c r="O230" s="18">
        <v>45125</v>
      </c>
      <c r="P230" s="18" t="s">
        <v>210</v>
      </c>
      <c r="Q230" s="16" t="s">
        <v>589</v>
      </c>
      <c r="R230" s="16" t="s">
        <v>19</v>
      </c>
      <c r="S230" s="16" t="s">
        <v>19</v>
      </c>
      <c r="T230" s="19"/>
    </row>
    <row r="231" spans="1:20" ht="126" hidden="1" x14ac:dyDescent="0.25">
      <c r="A231" s="16">
        <v>229</v>
      </c>
      <c r="B231" s="17" t="s">
        <v>886</v>
      </c>
      <c r="C231" s="16" t="s">
        <v>33</v>
      </c>
      <c r="D231" s="16" t="s">
        <v>19</v>
      </c>
      <c r="E231" s="16" t="s">
        <v>19</v>
      </c>
      <c r="F231" s="16" t="s">
        <v>28</v>
      </c>
      <c r="G231" s="16" t="s">
        <v>402</v>
      </c>
      <c r="H231" s="16"/>
      <c r="I231" s="16" t="s">
        <v>887</v>
      </c>
      <c r="J231" s="16" t="s">
        <v>888</v>
      </c>
      <c r="K231" s="16" t="s">
        <v>38</v>
      </c>
      <c r="L231" s="19">
        <v>14850</v>
      </c>
      <c r="M231" s="19"/>
      <c r="N231" s="16"/>
      <c r="O231" s="18">
        <v>45476</v>
      </c>
      <c r="P231" s="18" t="s">
        <v>39</v>
      </c>
      <c r="Q231" s="16" t="s">
        <v>268</v>
      </c>
      <c r="R231" s="16" t="s">
        <v>4505</v>
      </c>
      <c r="S231" s="16" t="s">
        <v>19</v>
      </c>
      <c r="T231" s="19"/>
    </row>
    <row r="232" spans="1:20" ht="94.5" hidden="1" x14ac:dyDescent="0.25">
      <c r="A232" s="16">
        <v>230</v>
      </c>
      <c r="B232" s="17" t="s">
        <v>889</v>
      </c>
      <c r="C232" s="16" t="s">
        <v>30</v>
      </c>
      <c r="D232" s="16" t="s">
        <v>19</v>
      </c>
      <c r="E232" s="16" t="s">
        <v>890</v>
      </c>
      <c r="F232" s="16" t="s">
        <v>22</v>
      </c>
      <c r="G232" s="16" t="s">
        <v>402</v>
      </c>
      <c r="H232" s="16"/>
      <c r="I232" s="16" t="s">
        <v>891</v>
      </c>
      <c r="J232" s="16" t="s">
        <v>892</v>
      </c>
      <c r="K232" s="16"/>
      <c r="L232" s="19">
        <v>8597.42</v>
      </c>
      <c r="M232" s="19"/>
      <c r="N232" s="16" t="s">
        <v>893</v>
      </c>
      <c r="O232" s="18">
        <v>45327</v>
      </c>
      <c r="P232" s="18"/>
      <c r="Q232" s="16" t="s">
        <v>894</v>
      </c>
      <c r="R232" s="16" t="s">
        <v>4505</v>
      </c>
      <c r="S232" s="16" t="s">
        <v>19</v>
      </c>
      <c r="T232" s="19"/>
    </row>
    <row r="233" spans="1:20" ht="78.75" hidden="1" x14ac:dyDescent="0.25">
      <c r="A233" s="16">
        <v>231</v>
      </c>
      <c r="B233" s="17" t="s">
        <v>895</v>
      </c>
      <c r="C233" s="16" t="s">
        <v>18</v>
      </c>
      <c r="D233" s="16" t="s">
        <v>19</v>
      </c>
      <c r="E233" s="16" t="s">
        <v>19</v>
      </c>
      <c r="F233" s="16" t="s">
        <v>22</v>
      </c>
      <c r="G233" s="16" t="s">
        <v>402</v>
      </c>
      <c r="H233" s="16"/>
      <c r="I233" s="16" t="s">
        <v>896</v>
      </c>
      <c r="J233" s="16" t="s">
        <v>892</v>
      </c>
      <c r="K233" s="16" t="s">
        <v>20</v>
      </c>
      <c r="L233" s="19">
        <v>2322.65</v>
      </c>
      <c r="M233" s="19"/>
      <c r="N233" s="16"/>
      <c r="O233" s="18">
        <v>45089</v>
      </c>
      <c r="P233" s="18" t="s">
        <v>854</v>
      </c>
      <c r="Q233" s="16" t="s">
        <v>703</v>
      </c>
      <c r="R233" s="16" t="s">
        <v>19</v>
      </c>
      <c r="S233" s="16" t="s">
        <v>19</v>
      </c>
      <c r="T233" s="19"/>
    </row>
    <row r="234" spans="1:20" ht="94.5" hidden="1" x14ac:dyDescent="0.25">
      <c r="A234" s="16">
        <v>232</v>
      </c>
      <c r="B234" s="17" t="s">
        <v>897</v>
      </c>
      <c r="C234" s="16" t="s">
        <v>18</v>
      </c>
      <c r="D234" s="16" t="s">
        <v>19</v>
      </c>
      <c r="E234" s="16" t="s">
        <v>19</v>
      </c>
      <c r="F234" s="16" t="s">
        <v>22</v>
      </c>
      <c r="G234" s="16" t="s">
        <v>402</v>
      </c>
      <c r="H234" s="16"/>
      <c r="I234" s="16" t="s">
        <v>898</v>
      </c>
      <c r="J234" s="16" t="s">
        <v>892</v>
      </c>
      <c r="K234" s="16" t="s">
        <v>20</v>
      </c>
      <c r="L234" s="19">
        <v>5900.86</v>
      </c>
      <c r="M234" s="19"/>
      <c r="N234" s="16"/>
      <c r="O234" s="18">
        <v>45083</v>
      </c>
      <c r="P234" s="18" t="s">
        <v>210</v>
      </c>
      <c r="Q234" s="16" t="s">
        <v>899</v>
      </c>
      <c r="R234" s="16" t="s">
        <v>19</v>
      </c>
      <c r="S234" s="16" t="s">
        <v>19</v>
      </c>
      <c r="T234" s="19"/>
    </row>
    <row r="235" spans="1:20" ht="126" hidden="1" x14ac:dyDescent="0.25">
      <c r="A235" s="16">
        <v>233</v>
      </c>
      <c r="B235" s="17" t="s">
        <v>900</v>
      </c>
      <c r="C235" s="16" t="s">
        <v>18</v>
      </c>
      <c r="D235" s="16" t="s">
        <v>19</v>
      </c>
      <c r="E235" s="16" t="s">
        <v>19</v>
      </c>
      <c r="F235" s="16" t="s">
        <v>22</v>
      </c>
      <c r="G235" s="16" t="s">
        <v>402</v>
      </c>
      <c r="H235" s="16"/>
      <c r="I235" s="16" t="s">
        <v>901</v>
      </c>
      <c r="J235" s="16" t="s">
        <v>892</v>
      </c>
      <c r="K235" s="16" t="s">
        <v>20</v>
      </c>
      <c r="L235" s="19">
        <v>45442.67</v>
      </c>
      <c r="M235" s="19"/>
      <c r="N235" s="16" t="s">
        <v>902</v>
      </c>
      <c r="O235" s="18">
        <v>45069</v>
      </c>
      <c r="P235" s="18" t="s">
        <v>903</v>
      </c>
      <c r="Q235" s="16" t="s">
        <v>589</v>
      </c>
      <c r="R235" s="16" t="s">
        <v>19</v>
      </c>
      <c r="S235" s="16" t="s">
        <v>19</v>
      </c>
      <c r="T235" s="19"/>
    </row>
    <row r="236" spans="1:20" ht="110.25" hidden="1" x14ac:dyDescent="0.25">
      <c r="A236" s="16">
        <v>234</v>
      </c>
      <c r="B236" s="17" t="s">
        <v>904</v>
      </c>
      <c r="C236" s="16" t="s">
        <v>18</v>
      </c>
      <c r="D236" s="16" t="s">
        <v>19</v>
      </c>
      <c r="E236" s="16" t="s">
        <v>19</v>
      </c>
      <c r="F236" s="16" t="s">
        <v>22</v>
      </c>
      <c r="G236" s="16" t="s">
        <v>402</v>
      </c>
      <c r="H236" s="16"/>
      <c r="I236" s="16" t="s">
        <v>905</v>
      </c>
      <c r="J236" s="16" t="s">
        <v>892</v>
      </c>
      <c r="K236" s="16" t="s">
        <v>20</v>
      </c>
      <c r="L236" s="19">
        <v>4645.3</v>
      </c>
      <c r="M236" s="19"/>
      <c r="N236" s="16"/>
      <c r="O236" s="18">
        <v>45065</v>
      </c>
      <c r="P236" s="18" t="s">
        <v>210</v>
      </c>
      <c r="Q236" s="16" t="s">
        <v>769</v>
      </c>
      <c r="R236" s="16" t="s">
        <v>19</v>
      </c>
      <c r="S236" s="16" t="s">
        <v>19</v>
      </c>
      <c r="T236" s="19"/>
    </row>
    <row r="237" spans="1:20" ht="204.75" hidden="1" x14ac:dyDescent="0.25">
      <c r="A237" s="16">
        <v>235</v>
      </c>
      <c r="B237" s="17" t="s">
        <v>906</v>
      </c>
      <c r="C237" s="16" t="s">
        <v>18</v>
      </c>
      <c r="D237" s="16" t="s">
        <v>19</v>
      </c>
      <c r="E237" s="16" t="s">
        <v>19</v>
      </c>
      <c r="F237" s="16" t="s">
        <v>22</v>
      </c>
      <c r="G237" s="16" t="s">
        <v>402</v>
      </c>
      <c r="H237" s="16"/>
      <c r="I237" s="16" t="s">
        <v>907</v>
      </c>
      <c r="J237" s="16" t="s">
        <v>892</v>
      </c>
      <c r="K237" s="16" t="s">
        <v>20</v>
      </c>
      <c r="L237" s="19">
        <v>45057.67</v>
      </c>
      <c r="M237" s="19"/>
      <c r="N237" s="16" t="s">
        <v>908</v>
      </c>
      <c r="O237" s="18">
        <v>45065</v>
      </c>
      <c r="P237" s="18" t="s">
        <v>210</v>
      </c>
      <c r="Q237" s="16" t="s">
        <v>589</v>
      </c>
      <c r="R237" s="16" t="s">
        <v>19</v>
      </c>
      <c r="S237" s="16" t="s">
        <v>19</v>
      </c>
      <c r="T237" s="19"/>
    </row>
    <row r="238" spans="1:20" ht="110.25" hidden="1" x14ac:dyDescent="0.25">
      <c r="A238" s="16">
        <v>236</v>
      </c>
      <c r="B238" s="17" t="s">
        <v>909</v>
      </c>
      <c r="C238" s="16" t="s">
        <v>18</v>
      </c>
      <c r="D238" s="16" t="s">
        <v>19</v>
      </c>
      <c r="E238" s="16" t="s">
        <v>19</v>
      </c>
      <c r="F238" s="16" t="s">
        <v>22</v>
      </c>
      <c r="G238" s="16" t="s">
        <v>402</v>
      </c>
      <c r="H238" s="16"/>
      <c r="I238" s="16" t="s">
        <v>771</v>
      </c>
      <c r="J238" s="16" t="s">
        <v>892</v>
      </c>
      <c r="K238" s="16" t="s">
        <v>20</v>
      </c>
      <c r="L238" s="19">
        <v>7959.39</v>
      </c>
      <c r="M238" s="19"/>
      <c r="N238" s="16"/>
      <c r="O238" s="18">
        <v>45061</v>
      </c>
      <c r="P238" s="18" t="s">
        <v>210</v>
      </c>
      <c r="Q238" s="16" t="s">
        <v>582</v>
      </c>
      <c r="R238" s="16" t="s">
        <v>19</v>
      </c>
      <c r="S238" s="16" t="s">
        <v>19</v>
      </c>
      <c r="T238" s="19"/>
    </row>
    <row r="239" spans="1:20" ht="94.5" hidden="1" x14ac:dyDescent="0.25">
      <c r="A239" s="16">
        <v>237</v>
      </c>
      <c r="B239" s="17" t="s">
        <v>890</v>
      </c>
      <c r="C239" s="16" t="s">
        <v>18</v>
      </c>
      <c r="D239" s="16" t="s">
        <v>19</v>
      </c>
      <c r="E239" s="16" t="s">
        <v>19</v>
      </c>
      <c r="F239" s="16" t="s">
        <v>22</v>
      </c>
      <c r="G239" s="16" t="s">
        <v>402</v>
      </c>
      <c r="H239" s="16"/>
      <c r="I239" s="16" t="s">
        <v>755</v>
      </c>
      <c r="J239" s="16" t="s">
        <v>892</v>
      </c>
      <c r="K239" s="16" t="s">
        <v>20</v>
      </c>
      <c r="L239" s="19">
        <v>19112.080000000002</v>
      </c>
      <c r="M239" s="19"/>
      <c r="N239" s="16"/>
      <c r="O239" s="18">
        <v>45061</v>
      </c>
      <c r="P239" s="18" t="s">
        <v>910</v>
      </c>
      <c r="Q239" s="16" t="s">
        <v>894</v>
      </c>
      <c r="R239" s="16" t="s">
        <v>19</v>
      </c>
      <c r="S239" s="16" t="s">
        <v>19</v>
      </c>
      <c r="T239" s="19"/>
    </row>
    <row r="240" spans="1:20" ht="110.25" hidden="1" x14ac:dyDescent="0.25">
      <c r="A240" s="16">
        <v>238</v>
      </c>
      <c r="B240" s="17" t="s">
        <v>911</v>
      </c>
      <c r="C240" s="16" t="s">
        <v>18</v>
      </c>
      <c r="D240" s="16" t="s">
        <v>19</v>
      </c>
      <c r="E240" s="16" t="s">
        <v>19</v>
      </c>
      <c r="F240" s="16" t="s">
        <v>22</v>
      </c>
      <c r="G240" s="16" t="s">
        <v>402</v>
      </c>
      <c r="H240" s="16"/>
      <c r="I240" s="16" t="s">
        <v>835</v>
      </c>
      <c r="J240" s="16" t="s">
        <v>912</v>
      </c>
      <c r="K240" s="16" t="s">
        <v>21</v>
      </c>
      <c r="L240" s="19">
        <v>30604.95</v>
      </c>
      <c r="M240" s="19"/>
      <c r="N240" s="16"/>
      <c r="O240" s="18">
        <v>44991</v>
      </c>
      <c r="P240" s="18" t="s">
        <v>913</v>
      </c>
      <c r="Q240" s="16" t="s">
        <v>25</v>
      </c>
      <c r="R240" s="16" t="s">
        <v>19</v>
      </c>
      <c r="S240" s="16" t="s">
        <v>19</v>
      </c>
      <c r="T240" s="19"/>
    </row>
    <row r="241" spans="1:20" ht="126" hidden="1" x14ac:dyDescent="0.25">
      <c r="A241" s="16">
        <v>239</v>
      </c>
      <c r="B241" s="17" t="s">
        <v>914</v>
      </c>
      <c r="C241" s="16" t="s">
        <v>33</v>
      </c>
      <c r="D241" s="16" t="s">
        <v>19</v>
      </c>
      <c r="E241" s="16" t="s">
        <v>19</v>
      </c>
      <c r="F241" s="16" t="s">
        <v>28</v>
      </c>
      <c r="G241" s="16" t="s">
        <v>402</v>
      </c>
      <c r="H241" s="16"/>
      <c r="I241" s="16" t="s">
        <v>915</v>
      </c>
      <c r="J241" s="16" t="s">
        <v>916</v>
      </c>
      <c r="K241" s="16" t="s">
        <v>38</v>
      </c>
      <c r="L241" s="19">
        <v>1448.9</v>
      </c>
      <c r="M241" s="19"/>
      <c r="N241" s="16"/>
      <c r="O241" s="18">
        <v>45133</v>
      </c>
      <c r="P241" s="18" t="s">
        <v>679</v>
      </c>
      <c r="Q241" s="16" t="s">
        <v>917</v>
      </c>
      <c r="R241" s="16" t="s">
        <v>19</v>
      </c>
      <c r="S241" s="16" t="s">
        <v>19</v>
      </c>
      <c r="T241" s="19"/>
    </row>
    <row r="242" spans="1:20" ht="126" hidden="1" x14ac:dyDescent="0.25">
      <c r="A242" s="16">
        <v>240</v>
      </c>
      <c r="B242" s="17" t="s">
        <v>918</v>
      </c>
      <c r="C242" s="16" t="s">
        <v>33</v>
      </c>
      <c r="D242" s="16" t="s">
        <v>19</v>
      </c>
      <c r="E242" s="16" t="s">
        <v>19</v>
      </c>
      <c r="F242" s="16" t="s">
        <v>28</v>
      </c>
      <c r="G242" s="16" t="s">
        <v>402</v>
      </c>
      <c r="H242" s="16"/>
      <c r="I242" s="16" t="s">
        <v>919</v>
      </c>
      <c r="J242" s="16" t="s">
        <v>916</v>
      </c>
      <c r="K242" s="16" t="s">
        <v>38</v>
      </c>
      <c r="L242" s="19">
        <v>40283.370000000003</v>
      </c>
      <c r="M242" s="19"/>
      <c r="N242" s="16"/>
      <c r="O242" s="18">
        <v>45125</v>
      </c>
      <c r="P242" s="18" t="s">
        <v>39</v>
      </c>
      <c r="Q242" s="16" t="s">
        <v>920</v>
      </c>
      <c r="R242" s="16" t="s">
        <v>19</v>
      </c>
      <c r="S242" s="16" t="s">
        <v>19</v>
      </c>
      <c r="T242" s="19"/>
    </row>
    <row r="243" spans="1:20" ht="126" hidden="1" x14ac:dyDescent="0.25">
      <c r="A243" s="16">
        <v>241</v>
      </c>
      <c r="B243" s="17" t="s">
        <v>921</v>
      </c>
      <c r="C243" s="16" t="s">
        <v>33</v>
      </c>
      <c r="D243" s="16" t="s">
        <v>19</v>
      </c>
      <c r="E243" s="16" t="s">
        <v>19</v>
      </c>
      <c r="F243" s="16" t="s">
        <v>28</v>
      </c>
      <c r="G243" s="16" t="s">
        <v>402</v>
      </c>
      <c r="H243" s="16"/>
      <c r="I243" s="16" t="s">
        <v>922</v>
      </c>
      <c r="J243" s="16" t="s">
        <v>916</v>
      </c>
      <c r="K243" s="16" t="s">
        <v>38</v>
      </c>
      <c r="L243" s="19">
        <v>3530.89</v>
      </c>
      <c r="M243" s="19"/>
      <c r="N243" s="16"/>
      <c r="O243" s="18">
        <v>45105</v>
      </c>
      <c r="P243" s="18" t="s">
        <v>39</v>
      </c>
      <c r="Q243" s="16" t="s">
        <v>585</v>
      </c>
      <c r="R243" s="16" t="s">
        <v>19</v>
      </c>
      <c r="S243" s="16" t="s">
        <v>19</v>
      </c>
      <c r="T243" s="19"/>
    </row>
    <row r="244" spans="1:20" ht="126" hidden="1" x14ac:dyDescent="0.25">
      <c r="A244" s="16">
        <v>242</v>
      </c>
      <c r="B244" s="17" t="s">
        <v>923</v>
      </c>
      <c r="C244" s="16" t="s">
        <v>33</v>
      </c>
      <c r="D244" s="16" t="s">
        <v>19</v>
      </c>
      <c r="E244" s="16" t="s">
        <v>19</v>
      </c>
      <c r="F244" s="16" t="s">
        <v>28</v>
      </c>
      <c r="G244" s="16" t="s">
        <v>402</v>
      </c>
      <c r="H244" s="16"/>
      <c r="I244" s="16" t="s">
        <v>924</v>
      </c>
      <c r="J244" s="16" t="s">
        <v>916</v>
      </c>
      <c r="K244" s="16" t="s">
        <v>38</v>
      </c>
      <c r="L244" s="19">
        <v>1599.99</v>
      </c>
      <c r="M244" s="19"/>
      <c r="N244" s="16"/>
      <c r="O244" s="18">
        <v>45105</v>
      </c>
      <c r="P244" s="18" t="s">
        <v>679</v>
      </c>
      <c r="Q244" s="16" t="s">
        <v>74</v>
      </c>
      <c r="R244" s="16" t="s">
        <v>19</v>
      </c>
      <c r="S244" s="16" t="s">
        <v>19</v>
      </c>
      <c r="T244" s="19"/>
    </row>
    <row r="245" spans="1:20" ht="126" hidden="1" x14ac:dyDescent="0.25">
      <c r="A245" s="16">
        <v>243</v>
      </c>
      <c r="B245" s="17" t="s">
        <v>925</v>
      </c>
      <c r="C245" s="16" t="s">
        <v>33</v>
      </c>
      <c r="D245" s="16" t="s">
        <v>19</v>
      </c>
      <c r="E245" s="16" t="s">
        <v>19</v>
      </c>
      <c r="F245" s="16" t="s">
        <v>28</v>
      </c>
      <c r="G245" s="16" t="s">
        <v>402</v>
      </c>
      <c r="H245" s="16"/>
      <c r="I245" s="16" t="s">
        <v>926</v>
      </c>
      <c r="J245" s="16" t="s">
        <v>916</v>
      </c>
      <c r="K245" s="16" t="s">
        <v>38</v>
      </c>
      <c r="L245" s="19">
        <v>12881.68</v>
      </c>
      <c r="M245" s="19"/>
      <c r="N245" s="16"/>
      <c r="O245" s="18">
        <v>45098</v>
      </c>
      <c r="P245" s="18" t="s">
        <v>679</v>
      </c>
      <c r="Q245" s="16" t="s">
        <v>823</v>
      </c>
      <c r="R245" s="16" t="s">
        <v>19</v>
      </c>
      <c r="S245" s="16" t="s">
        <v>19</v>
      </c>
      <c r="T245" s="19"/>
    </row>
    <row r="246" spans="1:20" ht="126" hidden="1" x14ac:dyDescent="0.25">
      <c r="A246" s="16">
        <v>244</v>
      </c>
      <c r="B246" s="17" t="s">
        <v>927</v>
      </c>
      <c r="C246" s="16" t="s">
        <v>33</v>
      </c>
      <c r="D246" s="16" t="s">
        <v>19</v>
      </c>
      <c r="E246" s="16" t="s">
        <v>19</v>
      </c>
      <c r="F246" s="16" t="s">
        <v>28</v>
      </c>
      <c r="G246" s="16" t="s">
        <v>402</v>
      </c>
      <c r="H246" s="16"/>
      <c r="I246" s="16" t="s">
        <v>928</v>
      </c>
      <c r="J246" s="16" t="s">
        <v>916</v>
      </c>
      <c r="K246" s="16" t="s">
        <v>38</v>
      </c>
      <c r="L246" s="19">
        <v>27462.66</v>
      </c>
      <c r="M246" s="19"/>
      <c r="N246" s="16"/>
      <c r="O246" s="18">
        <v>45098</v>
      </c>
      <c r="P246" s="18" t="s">
        <v>679</v>
      </c>
      <c r="Q246" s="16" t="s">
        <v>663</v>
      </c>
      <c r="R246" s="16" t="s">
        <v>19</v>
      </c>
      <c r="S246" s="16" t="s">
        <v>19</v>
      </c>
      <c r="T246" s="19"/>
    </row>
    <row r="247" spans="1:20" ht="126" hidden="1" x14ac:dyDescent="0.25">
      <c r="A247" s="16">
        <v>245</v>
      </c>
      <c r="B247" s="17" t="s">
        <v>929</v>
      </c>
      <c r="C247" s="16" t="s">
        <v>33</v>
      </c>
      <c r="D247" s="16" t="s">
        <v>19</v>
      </c>
      <c r="E247" s="16" t="s">
        <v>19</v>
      </c>
      <c r="F247" s="16" t="s">
        <v>28</v>
      </c>
      <c r="G247" s="16" t="s">
        <v>402</v>
      </c>
      <c r="H247" s="16"/>
      <c r="I247" s="16" t="s">
        <v>930</v>
      </c>
      <c r="J247" s="16" t="s">
        <v>916</v>
      </c>
      <c r="K247" s="16" t="s">
        <v>38</v>
      </c>
      <c r="L247" s="19">
        <v>17097.23</v>
      </c>
      <c r="M247" s="19"/>
      <c r="N247" s="16"/>
      <c r="O247" s="18">
        <v>45098</v>
      </c>
      <c r="P247" s="18" t="s">
        <v>679</v>
      </c>
      <c r="Q247" s="16" t="s">
        <v>931</v>
      </c>
      <c r="R247" s="16" t="s">
        <v>19</v>
      </c>
      <c r="S247" s="16" t="s">
        <v>19</v>
      </c>
      <c r="T247" s="19"/>
    </row>
    <row r="248" spans="1:20" ht="126" hidden="1" x14ac:dyDescent="0.25">
      <c r="A248" s="16">
        <v>246</v>
      </c>
      <c r="B248" s="17" t="s">
        <v>932</v>
      </c>
      <c r="C248" s="16" t="s">
        <v>33</v>
      </c>
      <c r="D248" s="16" t="s">
        <v>19</v>
      </c>
      <c r="E248" s="16" t="s">
        <v>19</v>
      </c>
      <c r="F248" s="16" t="s">
        <v>28</v>
      </c>
      <c r="G248" s="16" t="s">
        <v>402</v>
      </c>
      <c r="H248" s="16"/>
      <c r="I248" s="16" t="s">
        <v>933</v>
      </c>
      <c r="J248" s="16" t="s">
        <v>916</v>
      </c>
      <c r="K248" s="16" t="s">
        <v>38</v>
      </c>
      <c r="L248" s="19">
        <v>7027.06</v>
      </c>
      <c r="M248" s="19"/>
      <c r="N248" s="16"/>
      <c r="O248" s="18">
        <v>45098</v>
      </c>
      <c r="P248" s="18" t="s">
        <v>679</v>
      </c>
      <c r="Q248" s="16" t="s">
        <v>934</v>
      </c>
      <c r="R248" s="16" t="s">
        <v>19</v>
      </c>
      <c r="S248" s="16" t="s">
        <v>19</v>
      </c>
      <c r="T248" s="19"/>
    </row>
    <row r="249" spans="1:20" ht="126" hidden="1" x14ac:dyDescent="0.25">
      <c r="A249" s="16">
        <v>247</v>
      </c>
      <c r="B249" s="17" t="s">
        <v>935</v>
      </c>
      <c r="C249" s="16" t="s">
        <v>33</v>
      </c>
      <c r="D249" s="16" t="s">
        <v>19</v>
      </c>
      <c r="E249" s="16" t="s">
        <v>19</v>
      </c>
      <c r="F249" s="16" t="s">
        <v>28</v>
      </c>
      <c r="G249" s="16" t="s">
        <v>402</v>
      </c>
      <c r="H249" s="16"/>
      <c r="I249" s="16" t="s">
        <v>936</v>
      </c>
      <c r="J249" s="16" t="s">
        <v>916</v>
      </c>
      <c r="K249" s="16" t="s">
        <v>38</v>
      </c>
      <c r="L249" s="19">
        <v>21957.23</v>
      </c>
      <c r="M249" s="19"/>
      <c r="N249" s="16"/>
      <c r="O249" s="18">
        <v>45097</v>
      </c>
      <c r="P249" s="18" t="s">
        <v>679</v>
      </c>
      <c r="Q249" s="16" t="s">
        <v>669</v>
      </c>
      <c r="R249" s="16" t="s">
        <v>19</v>
      </c>
      <c r="S249" s="16" t="s">
        <v>19</v>
      </c>
      <c r="T249" s="19"/>
    </row>
    <row r="250" spans="1:20" ht="126" hidden="1" x14ac:dyDescent="0.25">
      <c r="A250" s="16">
        <v>248</v>
      </c>
      <c r="B250" s="17" t="s">
        <v>937</v>
      </c>
      <c r="C250" s="16" t="s">
        <v>33</v>
      </c>
      <c r="D250" s="16" t="s">
        <v>19</v>
      </c>
      <c r="E250" s="16" t="s">
        <v>19</v>
      </c>
      <c r="F250" s="16" t="s">
        <v>28</v>
      </c>
      <c r="G250" s="16" t="s">
        <v>402</v>
      </c>
      <c r="H250" s="16"/>
      <c r="I250" s="16" t="s">
        <v>938</v>
      </c>
      <c r="J250" s="16" t="s">
        <v>916</v>
      </c>
      <c r="K250" s="16" t="s">
        <v>38</v>
      </c>
      <c r="L250" s="19">
        <v>137557.01</v>
      </c>
      <c r="M250" s="19"/>
      <c r="N250" s="16" t="s">
        <v>939</v>
      </c>
      <c r="O250" s="18">
        <v>45097</v>
      </c>
      <c r="P250" s="18" t="s">
        <v>679</v>
      </c>
      <c r="Q250" s="16" t="s">
        <v>672</v>
      </c>
      <c r="R250" s="16" t="s">
        <v>19</v>
      </c>
      <c r="S250" s="16" t="s">
        <v>19</v>
      </c>
      <c r="T250" s="19"/>
    </row>
    <row r="251" spans="1:20" ht="126" hidden="1" x14ac:dyDescent="0.25">
      <c r="A251" s="16">
        <v>249</v>
      </c>
      <c r="B251" s="17" t="s">
        <v>940</v>
      </c>
      <c r="C251" s="16" t="s">
        <v>33</v>
      </c>
      <c r="D251" s="16" t="s">
        <v>19</v>
      </c>
      <c r="E251" s="16" t="s">
        <v>19</v>
      </c>
      <c r="F251" s="16" t="s">
        <v>28</v>
      </c>
      <c r="G251" s="16" t="s">
        <v>402</v>
      </c>
      <c r="H251" s="16"/>
      <c r="I251" s="16" t="s">
        <v>941</v>
      </c>
      <c r="J251" s="16" t="s">
        <v>916</v>
      </c>
      <c r="K251" s="16" t="s">
        <v>38</v>
      </c>
      <c r="L251" s="19">
        <v>62640.6</v>
      </c>
      <c r="M251" s="19"/>
      <c r="N251" s="16"/>
      <c r="O251" s="18">
        <v>45097</v>
      </c>
      <c r="P251" s="18" t="s">
        <v>679</v>
      </c>
      <c r="Q251" s="16" t="s">
        <v>942</v>
      </c>
      <c r="R251" s="16" t="s">
        <v>19</v>
      </c>
      <c r="S251" s="16" t="s">
        <v>19</v>
      </c>
      <c r="T251" s="19"/>
    </row>
    <row r="252" spans="1:20" ht="126" hidden="1" x14ac:dyDescent="0.25">
      <c r="A252" s="16">
        <v>250</v>
      </c>
      <c r="B252" s="17" t="s">
        <v>943</v>
      </c>
      <c r="C252" s="16" t="s">
        <v>33</v>
      </c>
      <c r="D252" s="16" t="s">
        <v>19</v>
      </c>
      <c r="E252" s="16" t="s">
        <v>19</v>
      </c>
      <c r="F252" s="16" t="s">
        <v>28</v>
      </c>
      <c r="G252" s="16" t="s">
        <v>402</v>
      </c>
      <c r="H252" s="16"/>
      <c r="I252" s="16" t="s">
        <v>944</v>
      </c>
      <c r="J252" s="16" t="s">
        <v>916</v>
      </c>
      <c r="K252" s="16" t="s">
        <v>38</v>
      </c>
      <c r="L252" s="19">
        <v>24570</v>
      </c>
      <c r="M252" s="19"/>
      <c r="N252" s="16"/>
      <c r="O252" s="18">
        <v>45096</v>
      </c>
      <c r="P252" s="18" t="s">
        <v>39</v>
      </c>
      <c r="Q252" s="16" t="s">
        <v>945</v>
      </c>
      <c r="R252" s="16" t="s">
        <v>19</v>
      </c>
      <c r="S252" s="16" t="s">
        <v>19</v>
      </c>
      <c r="T252" s="19"/>
    </row>
    <row r="253" spans="1:20" ht="94.5" hidden="1" x14ac:dyDescent="0.25">
      <c r="A253" s="16">
        <v>251</v>
      </c>
      <c r="B253" s="17" t="s">
        <v>946</v>
      </c>
      <c r="C253" s="16" t="s">
        <v>18</v>
      </c>
      <c r="D253" s="16" t="s">
        <v>19</v>
      </c>
      <c r="E253" s="16" t="s">
        <v>19</v>
      </c>
      <c r="F253" s="16" t="s">
        <v>28</v>
      </c>
      <c r="G253" s="16" t="s">
        <v>402</v>
      </c>
      <c r="H253" s="16"/>
      <c r="I253" s="16" t="s">
        <v>947</v>
      </c>
      <c r="J253" s="16" t="s">
        <v>948</v>
      </c>
      <c r="K253" s="16" t="s">
        <v>20</v>
      </c>
      <c r="L253" s="19">
        <v>31842.799999999999</v>
      </c>
      <c r="M253" s="19"/>
      <c r="N253" s="16"/>
      <c r="O253" s="18">
        <v>45005</v>
      </c>
      <c r="P253" s="18" t="s">
        <v>949</v>
      </c>
      <c r="Q253" s="16" t="s">
        <v>735</v>
      </c>
      <c r="R253" s="16" t="s">
        <v>19</v>
      </c>
      <c r="S253" s="16" t="s">
        <v>19</v>
      </c>
      <c r="T253" s="19"/>
    </row>
    <row r="254" spans="1:20" ht="126" hidden="1" x14ac:dyDescent="0.25">
      <c r="A254" s="16">
        <v>252</v>
      </c>
      <c r="B254" s="17" t="s">
        <v>950</v>
      </c>
      <c r="C254" s="16" t="s">
        <v>33</v>
      </c>
      <c r="D254" s="16" t="s">
        <v>19</v>
      </c>
      <c r="E254" s="16" t="s">
        <v>19</v>
      </c>
      <c r="F254" s="16" t="s">
        <v>22</v>
      </c>
      <c r="G254" s="16" t="s">
        <v>402</v>
      </c>
      <c r="H254" s="16"/>
      <c r="I254" s="16" t="s">
        <v>746</v>
      </c>
      <c r="J254" s="16" t="s">
        <v>951</v>
      </c>
      <c r="K254" s="16" t="s">
        <v>38</v>
      </c>
      <c r="L254" s="19">
        <v>27784.19</v>
      </c>
      <c r="M254" s="19" t="s">
        <v>4047</v>
      </c>
      <c r="N254" s="16"/>
      <c r="O254" s="18">
        <v>44819</v>
      </c>
      <c r="P254" s="18" t="s">
        <v>39</v>
      </c>
      <c r="Q254" s="16" t="s">
        <v>703</v>
      </c>
      <c r="R254" s="16" t="s">
        <v>19</v>
      </c>
      <c r="S254" s="16" t="s">
        <v>19</v>
      </c>
      <c r="T254" s="19"/>
    </row>
    <row r="255" spans="1:20" ht="126" hidden="1" x14ac:dyDescent="0.25">
      <c r="A255" s="16">
        <v>253</v>
      </c>
      <c r="B255" s="17" t="s">
        <v>952</v>
      </c>
      <c r="C255" s="16" t="s">
        <v>33</v>
      </c>
      <c r="D255" s="16" t="s">
        <v>19</v>
      </c>
      <c r="E255" s="16" t="s">
        <v>19</v>
      </c>
      <c r="F255" s="16" t="s">
        <v>22</v>
      </c>
      <c r="G255" s="16" t="s">
        <v>402</v>
      </c>
      <c r="H255" s="16"/>
      <c r="I255" s="16" t="s">
        <v>953</v>
      </c>
      <c r="J255" s="16" t="s">
        <v>951</v>
      </c>
      <c r="K255" s="16" t="s">
        <v>38</v>
      </c>
      <c r="L255" s="19">
        <v>9312.5</v>
      </c>
      <c r="M255" s="19" t="s">
        <v>4048</v>
      </c>
      <c r="N255" s="16"/>
      <c r="O255" s="18">
        <v>44791</v>
      </c>
      <c r="P255" s="18" t="s">
        <v>34</v>
      </c>
      <c r="Q255" s="16" t="s">
        <v>954</v>
      </c>
      <c r="R255" s="16" t="s">
        <v>19</v>
      </c>
      <c r="S255" s="16" t="s">
        <v>19</v>
      </c>
      <c r="T255" s="19"/>
    </row>
    <row r="256" spans="1:20" ht="63" hidden="1" x14ac:dyDescent="0.25">
      <c r="A256" s="16">
        <v>254</v>
      </c>
      <c r="B256" s="17" t="s">
        <v>955</v>
      </c>
      <c r="C256" s="16" t="s">
        <v>18</v>
      </c>
      <c r="D256" s="16" t="s">
        <v>19</v>
      </c>
      <c r="E256" s="16" t="s">
        <v>19</v>
      </c>
      <c r="F256" s="16" t="s">
        <v>22</v>
      </c>
      <c r="G256" s="16" t="s">
        <v>402</v>
      </c>
      <c r="H256" s="16"/>
      <c r="I256" s="16" t="s">
        <v>956</v>
      </c>
      <c r="J256" s="16" t="s">
        <v>957</v>
      </c>
      <c r="K256" s="16" t="s">
        <v>20</v>
      </c>
      <c r="L256" s="19">
        <v>5721</v>
      </c>
      <c r="M256" s="19"/>
      <c r="N256" s="16"/>
      <c r="O256" s="18">
        <v>45273</v>
      </c>
      <c r="P256" s="18" t="s">
        <v>282</v>
      </c>
      <c r="Q256" s="16" t="s">
        <v>77</v>
      </c>
      <c r="R256" s="16" t="s">
        <v>19</v>
      </c>
      <c r="S256" s="16" t="s">
        <v>19</v>
      </c>
      <c r="T256" s="19"/>
    </row>
    <row r="257" spans="1:20" ht="47.25" hidden="1" x14ac:dyDescent="0.25">
      <c r="A257" s="16">
        <v>255</v>
      </c>
      <c r="B257" s="17" t="s">
        <v>958</v>
      </c>
      <c r="C257" s="16" t="s">
        <v>18</v>
      </c>
      <c r="D257" s="16" t="s">
        <v>19</v>
      </c>
      <c r="E257" s="16" t="s">
        <v>19</v>
      </c>
      <c r="F257" s="16" t="s">
        <v>22</v>
      </c>
      <c r="G257" s="16" t="s">
        <v>402</v>
      </c>
      <c r="H257" s="16"/>
      <c r="I257" s="16" t="s">
        <v>959</v>
      </c>
      <c r="J257" s="16" t="s">
        <v>957</v>
      </c>
      <c r="K257" s="16" t="s">
        <v>20</v>
      </c>
      <c r="L257" s="19">
        <v>5879</v>
      </c>
      <c r="M257" s="19"/>
      <c r="N257" s="16"/>
      <c r="O257" s="18">
        <v>45253</v>
      </c>
      <c r="P257" s="18" t="s">
        <v>23</v>
      </c>
      <c r="Q257" s="16" t="s">
        <v>589</v>
      </c>
      <c r="R257" s="16" t="s">
        <v>19</v>
      </c>
      <c r="S257" s="16" t="s">
        <v>19</v>
      </c>
      <c r="T257" s="19"/>
    </row>
    <row r="258" spans="1:20" ht="110.25" hidden="1" x14ac:dyDescent="0.25">
      <c r="A258" s="16">
        <v>256</v>
      </c>
      <c r="B258" s="17" t="s">
        <v>960</v>
      </c>
      <c r="C258" s="16" t="s">
        <v>18</v>
      </c>
      <c r="D258" s="16" t="s">
        <v>19</v>
      </c>
      <c r="E258" s="16" t="s">
        <v>19</v>
      </c>
      <c r="F258" s="16" t="s">
        <v>22</v>
      </c>
      <c r="G258" s="16" t="s">
        <v>402</v>
      </c>
      <c r="H258" s="16"/>
      <c r="I258" s="16" t="s">
        <v>961</v>
      </c>
      <c r="J258" s="16" t="s">
        <v>957</v>
      </c>
      <c r="K258" s="16" t="s">
        <v>20</v>
      </c>
      <c r="L258" s="19">
        <v>26968</v>
      </c>
      <c r="M258" s="19"/>
      <c r="N258" s="16" t="s">
        <v>962</v>
      </c>
      <c r="O258" s="18">
        <v>45251</v>
      </c>
      <c r="P258" s="18" t="s">
        <v>23</v>
      </c>
      <c r="Q258" s="16" t="s">
        <v>589</v>
      </c>
      <c r="R258" s="16" t="s">
        <v>19</v>
      </c>
      <c r="S258" s="16" t="s">
        <v>19</v>
      </c>
      <c r="T258" s="19"/>
    </row>
    <row r="259" spans="1:20" ht="63" hidden="1" x14ac:dyDescent="0.25">
      <c r="A259" s="16">
        <v>257</v>
      </c>
      <c r="B259" s="17" t="s">
        <v>963</v>
      </c>
      <c r="C259" s="16" t="s">
        <v>18</v>
      </c>
      <c r="D259" s="16" t="s">
        <v>19</v>
      </c>
      <c r="E259" s="16" t="s">
        <v>19</v>
      </c>
      <c r="F259" s="16" t="s">
        <v>22</v>
      </c>
      <c r="G259" s="16" t="s">
        <v>402</v>
      </c>
      <c r="H259" s="16"/>
      <c r="I259" s="16" t="s">
        <v>964</v>
      </c>
      <c r="J259" s="16" t="s">
        <v>965</v>
      </c>
      <c r="K259" s="16" t="s">
        <v>20</v>
      </c>
      <c r="L259" s="19">
        <v>1048</v>
      </c>
      <c r="M259" s="19"/>
      <c r="N259" s="16"/>
      <c r="O259" s="18">
        <v>45644</v>
      </c>
      <c r="P259" s="18" t="s">
        <v>282</v>
      </c>
      <c r="Q259" s="16" t="s">
        <v>966</v>
      </c>
      <c r="R259" s="16" t="s">
        <v>4505</v>
      </c>
      <c r="S259" s="16" t="s">
        <v>19</v>
      </c>
      <c r="T259" s="19"/>
    </row>
    <row r="260" spans="1:20" ht="63" hidden="1" x14ac:dyDescent="0.25">
      <c r="A260" s="16">
        <v>258</v>
      </c>
      <c r="B260" s="17" t="s">
        <v>967</v>
      </c>
      <c r="C260" s="16" t="s">
        <v>18</v>
      </c>
      <c r="D260" s="16" t="s">
        <v>19</v>
      </c>
      <c r="E260" s="16" t="s">
        <v>19</v>
      </c>
      <c r="F260" s="16" t="s">
        <v>22</v>
      </c>
      <c r="G260" s="16" t="s">
        <v>402</v>
      </c>
      <c r="H260" s="16"/>
      <c r="I260" s="16" t="s">
        <v>968</v>
      </c>
      <c r="J260" s="16" t="s">
        <v>965</v>
      </c>
      <c r="K260" s="16" t="s">
        <v>20</v>
      </c>
      <c r="L260" s="19">
        <v>1043</v>
      </c>
      <c r="M260" s="19"/>
      <c r="N260" s="16"/>
      <c r="O260" s="18">
        <v>45611</v>
      </c>
      <c r="P260" s="18" t="s">
        <v>23</v>
      </c>
      <c r="Q260" s="16" t="s">
        <v>77</v>
      </c>
      <c r="R260" s="16" t="s">
        <v>4505</v>
      </c>
      <c r="S260" s="16" t="s">
        <v>19</v>
      </c>
      <c r="T260" s="19"/>
    </row>
    <row r="261" spans="1:20" ht="63" hidden="1" x14ac:dyDescent="0.25">
      <c r="A261" s="16">
        <v>259</v>
      </c>
      <c r="B261" s="17" t="s">
        <v>969</v>
      </c>
      <c r="C261" s="16" t="s">
        <v>18</v>
      </c>
      <c r="D261" s="16" t="s">
        <v>19</v>
      </c>
      <c r="E261" s="16" t="s">
        <v>19</v>
      </c>
      <c r="F261" s="16" t="s">
        <v>22</v>
      </c>
      <c r="G261" s="16" t="s">
        <v>402</v>
      </c>
      <c r="H261" s="16"/>
      <c r="I261" s="16" t="s">
        <v>970</v>
      </c>
      <c r="J261" s="16" t="s">
        <v>965</v>
      </c>
      <c r="K261" s="16" t="s">
        <v>20</v>
      </c>
      <c r="L261" s="19">
        <v>10887.31</v>
      </c>
      <c r="M261" s="19"/>
      <c r="N261" s="16"/>
      <c r="O261" s="18">
        <v>45604</v>
      </c>
      <c r="P261" s="18" t="s">
        <v>23</v>
      </c>
      <c r="Q261" s="16" t="s">
        <v>654</v>
      </c>
      <c r="R261" s="16" t="s">
        <v>4505</v>
      </c>
      <c r="S261" s="16" t="s">
        <v>19</v>
      </c>
      <c r="T261" s="19"/>
    </row>
    <row r="262" spans="1:20" ht="63" hidden="1" x14ac:dyDescent="0.25">
      <c r="A262" s="16">
        <v>260</v>
      </c>
      <c r="B262" s="17" t="s">
        <v>971</v>
      </c>
      <c r="C262" s="16" t="s">
        <v>18</v>
      </c>
      <c r="D262" s="16" t="s">
        <v>19</v>
      </c>
      <c r="E262" s="16" t="s">
        <v>19</v>
      </c>
      <c r="F262" s="16" t="s">
        <v>22</v>
      </c>
      <c r="G262" s="16" t="s">
        <v>402</v>
      </c>
      <c r="H262" s="16"/>
      <c r="I262" s="16" t="s">
        <v>972</v>
      </c>
      <c r="J262" s="16" t="s">
        <v>965</v>
      </c>
      <c r="K262" s="16" t="s">
        <v>20</v>
      </c>
      <c r="L262" s="19">
        <v>6499.63</v>
      </c>
      <c r="M262" s="19"/>
      <c r="N262" s="16"/>
      <c r="O262" s="18">
        <v>45602</v>
      </c>
      <c r="P262" s="18" t="s">
        <v>23</v>
      </c>
      <c r="Q262" s="16" t="s">
        <v>582</v>
      </c>
      <c r="R262" s="16" t="s">
        <v>4505</v>
      </c>
      <c r="S262" s="16" t="s">
        <v>19</v>
      </c>
      <c r="T262" s="19"/>
    </row>
    <row r="263" spans="1:20" ht="63" hidden="1" x14ac:dyDescent="0.25">
      <c r="A263" s="16">
        <v>261</v>
      </c>
      <c r="B263" s="17" t="s">
        <v>973</v>
      </c>
      <c r="C263" s="16" t="s">
        <v>18</v>
      </c>
      <c r="D263" s="16" t="s">
        <v>19</v>
      </c>
      <c r="E263" s="16" t="s">
        <v>19</v>
      </c>
      <c r="F263" s="16" t="s">
        <v>22</v>
      </c>
      <c r="G263" s="16" t="s">
        <v>402</v>
      </c>
      <c r="H263" s="16"/>
      <c r="I263" s="16" t="s">
        <v>974</v>
      </c>
      <c r="J263" s="16" t="s">
        <v>965</v>
      </c>
      <c r="K263" s="16" t="s">
        <v>20</v>
      </c>
      <c r="L263" s="19">
        <v>14164.34</v>
      </c>
      <c r="M263" s="19"/>
      <c r="N263" s="16"/>
      <c r="O263" s="18">
        <v>45601</v>
      </c>
      <c r="P263" s="18" t="s">
        <v>23</v>
      </c>
      <c r="Q263" s="16" t="s">
        <v>847</v>
      </c>
      <c r="R263" s="16" t="s">
        <v>4505</v>
      </c>
      <c r="S263" s="16" t="s">
        <v>19</v>
      </c>
      <c r="T263" s="19"/>
    </row>
    <row r="264" spans="1:20" ht="63" hidden="1" x14ac:dyDescent="0.25">
      <c r="A264" s="16">
        <v>262</v>
      </c>
      <c r="B264" s="17" t="s">
        <v>975</v>
      </c>
      <c r="C264" s="16" t="s">
        <v>18</v>
      </c>
      <c r="D264" s="16" t="s">
        <v>19</v>
      </c>
      <c r="E264" s="16" t="s">
        <v>19</v>
      </c>
      <c r="F264" s="16" t="s">
        <v>22</v>
      </c>
      <c r="G264" s="16" t="s">
        <v>402</v>
      </c>
      <c r="H264" s="16"/>
      <c r="I264" s="16" t="s">
        <v>976</v>
      </c>
      <c r="J264" s="16" t="s">
        <v>965</v>
      </c>
      <c r="K264" s="16" t="s">
        <v>20</v>
      </c>
      <c r="L264" s="19">
        <v>1769.95</v>
      </c>
      <c r="M264" s="19"/>
      <c r="N264" s="16"/>
      <c r="O264" s="18">
        <v>45601</v>
      </c>
      <c r="P264" s="18" t="s">
        <v>23</v>
      </c>
      <c r="Q264" s="16" t="s">
        <v>855</v>
      </c>
      <c r="R264" s="16" t="s">
        <v>4505</v>
      </c>
      <c r="S264" s="16" t="s">
        <v>19</v>
      </c>
      <c r="T264" s="19"/>
    </row>
    <row r="265" spans="1:20" ht="126" hidden="1" x14ac:dyDescent="0.25">
      <c r="A265" s="16">
        <v>263</v>
      </c>
      <c r="B265" s="17" t="s">
        <v>977</v>
      </c>
      <c r="C265" s="16" t="s">
        <v>18</v>
      </c>
      <c r="D265" s="16" t="s">
        <v>19</v>
      </c>
      <c r="E265" s="16" t="s">
        <v>19</v>
      </c>
      <c r="F265" s="16" t="s">
        <v>22</v>
      </c>
      <c r="G265" s="16" t="s">
        <v>402</v>
      </c>
      <c r="H265" s="16"/>
      <c r="I265" s="16" t="s">
        <v>978</v>
      </c>
      <c r="J265" s="16" t="s">
        <v>965</v>
      </c>
      <c r="K265" s="16" t="s">
        <v>20</v>
      </c>
      <c r="L265" s="19">
        <v>94811.14</v>
      </c>
      <c r="M265" s="19"/>
      <c r="N265" s="16"/>
      <c r="O265" s="18">
        <v>45593</v>
      </c>
      <c r="P265" s="18" t="s">
        <v>267</v>
      </c>
      <c r="Q265" s="16" t="s">
        <v>589</v>
      </c>
      <c r="R265" s="16" t="s">
        <v>4505</v>
      </c>
      <c r="S265" s="16" t="s">
        <v>19</v>
      </c>
      <c r="T265" s="19"/>
    </row>
    <row r="266" spans="1:20" ht="126" hidden="1" x14ac:dyDescent="0.25">
      <c r="A266" s="16">
        <v>264</v>
      </c>
      <c r="B266" s="17" t="s">
        <v>979</v>
      </c>
      <c r="C266" s="16" t="s">
        <v>33</v>
      </c>
      <c r="D266" s="16" t="s">
        <v>19</v>
      </c>
      <c r="E266" s="16" t="s">
        <v>19</v>
      </c>
      <c r="F266" s="16" t="s">
        <v>28</v>
      </c>
      <c r="G266" s="16" t="s">
        <v>402</v>
      </c>
      <c r="H266" s="16"/>
      <c r="I266" s="16" t="s">
        <v>980</v>
      </c>
      <c r="J266" s="16" t="s">
        <v>981</v>
      </c>
      <c r="K266" s="16" t="s">
        <v>38</v>
      </c>
      <c r="L266" s="19">
        <v>16879.2</v>
      </c>
      <c r="M266" s="19"/>
      <c r="N266" s="16"/>
      <c r="O266" s="18">
        <v>45602</v>
      </c>
      <c r="P266" s="18" t="s">
        <v>679</v>
      </c>
      <c r="Q266" s="16" t="s">
        <v>982</v>
      </c>
      <c r="R266" s="16" t="s">
        <v>4505</v>
      </c>
      <c r="S266" s="16" t="s">
        <v>19</v>
      </c>
      <c r="T266" s="19"/>
    </row>
    <row r="267" spans="1:20" ht="126" hidden="1" x14ac:dyDescent="0.25">
      <c r="A267" s="16">
        <v>265</v>
      </c>
      <c r="B267" s="17" t="s">
        <v>983</v>
      </c>
      <c r="C267" s="16" t="s">
        <v>33</v>
      </c>
      <c r="D267" s="16" t="s">
        <v>19</v>
      </c>
      <c r="E267" s="16" t="s">
        <v>19</v>
      </c>
      <c r="F267" s="16" t="s">
        <v>28</v>
      </c>
      <c r="G267" s="16" t="s">
        <v>402</v>
      </c>
      <c r="H267" s="16"/>
      <c r="I267" s="16" t="s">
        <v>984</v>
      </c>
      <c r="J267" s="16" t="s">
        <v>981</v>
      </c>
      <c r="K267" s="16" t="s">
        <v>38</v>
      </c>
      <c r="L267" s="19">
        <v>12000</v>
      </c>
      <c r="M267" s="19"/>
      <c r="N267" s="16"/>
      <c r="O267" s="18">
        <v>45600</v>
      </c>
      <c r="P267" s="18" t="s">
        <v>39</v>
      </c>
      <c r="Q267" s="16" t="s">
        <v>696</v>
      </c>
      <c r="R267" s="16" t="s">
        <v>4505</v>
      </c>
      <c r="S267" s="16" t="s">
        <v>19</v>
      </c>
      <c r="T267" s="19"/>
    </row>
    <row r="268" spans="1:20" ht="47.25" hidden="1" x14ac:dyDescent="0.25">
      <c r="A268" s="16">
        <v>266</v>
      </c>
      <c r="B268" s="17" t="s">
        <v>985</v>
      </c>
      <c r="C268" s="16" t="s">
        <v>18</v>
      </c>
      <c r="D268" s="16" t="s">
        <v>19</v>
      </c>
      <c r="E268" s="16" t="s">
        <v>19</v>
      </c>
      <c r="F268" s="16" t="s">
        <v>22</v>
      </c>
      <c r="G268" s="16" t="s">
        <v>402</v>
      </c>
      <c r="H268" s="16"/>
      <c r="I268" s="16" t="s">
        <v>631</v>
      </c>
      <c r="J268" s="16" t="s">
        <v>986</v>
      </c>
      <c r="K268" s="16" t="s">
        <v>20</v>
      </c>
      <c r="L268" s="19">
        <v>4706.58</v>
      </c>
      <c r="M268" s="19"/>
      <c r="N268" s="16"/>
      <c r="O268" s="18">
        <v>45146</v>
      </c>
      <c r="P268" s="18" t="s">
        <v>23</v>
      </c>
      <c r="Q268" s="16" t="s">
        <v>632</v>
      </c>
      <c r="R268" s="16" t="s">
        <v>19</v>
      </c>
      <c r="S268" s="16" t="s">
        <v>19</v>
      </c>
      <c r="T268" s="19"/>
    </row>
    <row r="269" spans="1:20" ht="236.25" hidden="1" x14ac:dyDescent="0.25">
      <c r="A269" s="16">
        <v>267</v>
      </c>
      <c r="B269" s="17" t="s">
        <v>987</v>
      </c>
      <c r="C269" s="16" t="s">
        <v>18</v>
      </c>
      <c r="D269" s="16" t="s">
        <v>19</v>
      </c>
      <c r="E269" s="16" t="s">
        <v>19</v>
      </c>
      <c r="F269" s="16" t="s">
        <v>22</v>
      </c>
      <c r="G269" s="16" t="s">
        <v>402</v>
      </c>
      <c r="H269" s="16"/>
      <c r="I269" s="16" t="s">
        <v>627</v>
      </c>
      <c r="J269" s="16" t="s">
        <v>986</v>
      </c>
      <c r="K269" s="16" t="s">
        <v>20</v>
      </c>
      <c r="L269" s="19">
        <v>18466</v>
      </c>
      <c r="M269" s="19"/>
      <c r="N269" s="16"/>
      <c r="O269" s="18">
        <v>45138</v>
      </c>
      <c r="P269" s="18" t="s">
        <v>988</v>
      </c>
      <c r="Q269" s="16" t="s">
        <v>629</v>
      </c>
      <c r="R269" s="16" t="s">
        <v>19</v>
      </c>
      <c r="S269" s="16" t="s">
        <v>19</v>
      </c>
      <c r="T269" s="19"/>
    </row>
    <row r="270" spans="1:20" ht="94.5" hidden="1" x14ac:dyDescent="0.25">
      <c r="A270" s="16">
        <v>268</v>
      </c>
      <c r="B270" s="17" t="s">
        <v>989</v>
      </c>
      <c r="C270" s="16" t="s">
        <v>18</v>
      </c>
      <c r="D270" s="16" t="s">
        <v>19</v>
      </c>
      <c r="E270" s="16" t="s">
        <v>19</v>
      </c>
      <c r="F270" s="16" t="s">
        <v>22</v>
      </c>
      <c r="G270" s="16" t="s">
        <v>402</v>
      </c>
      <c r="H270" s="16"/>
      <c r="I270" s="16" t="s">
        <v>990</v>
      </c>
      <c r="J270" s="16" t="s">
        <v>986</v>
      </c>
      <c r="K270" s="16" t="s">
        <v>20</v>
      </c>
      <c r="L270" s="19">
        <v>9868</v>
      </c>
      <c r="M270" s="19"/>
      <c r="N270" s="16"/>
      <c r="O270" s="18">
        <v>45138</v>
      </c>
      <c r="P270" s="18" t="s">
        <v>991</v>
      </c>
      <c r="Q270" s="16" t="s">
        <v>589</v>
      </c>
      <c r="R270" s="16" t="s">
        <v>19</v>
      </c>
      <c r="S270" s="16" t="s">
        <v>19</v>
      </c>
      <c r="T270" s="19"/>
    </row>
    <row r="271" spans="1:20" ht="63" hidden="1" x14ac:dyDescent="0.25">
      <c r="A271" s="16">
        <v>269</v>
      </c>
      <c r="B271" s="17" t="s">
        <v>992</v>
      </c>
      <c r="C271" s="16" t="s">
        <v>18</v>
      </c>
      <c r="D271" s="16" t="s">
        <v>19</v>
      </c>
      <c r="E271" s="16" t="s">
        <v>19</v>
      </c>
      <c r="F271" s="16" t="s">
        <v>22</v>
      </c>
      <c r="G271" s="16" t="s">
        <v>402</v>
      </c>
      <c r="H271" s="16"/>
      <c r="I271" s="16" t="s">
        <v>637</v>
      </c>
      <c r="J271" s="16" t="s">
        <v>986</v>
      </c>
      <c r="K271" s="16" t="s">
        <v>20</v>
      </c>
      <c r="L271" s="19">
        <v>14382</v>
      </c>
      <c r="M271" s="19"/>
      <c r="N271" s="16"/>
      <c r="O271" s="18">
        <v>45128</v>
      </c>
      <c r="P271" s="18" t="s">
        <v>210</v>
      </c>
      <c r="Q271" s="16" t="s">
        <v>638</v>
      </c>
      <c r="R271" s="16" t="s">
        <v>19</v>
      </c>
      <c r="S271" s="16" t="s">
        <v>19</v>
      </c>
      <c r="T271" s="19"/>
    </row>
    <row r="272" spans="1:20" ht="78.75" hidden="1" x14ac:dyDescent="0.25">
      <c r="A272" s="16">
        <v>270</v>
      </c>
      <c r="B272" s="17" t="s">
        <v>993</v>
      </c>
      <c r="C272" s="16" t="s">
        <v>18</v>
      </c>
      <c r="D272" s="16" t="s">
        <v>19</v>
      </c>
      <c r="E272" s="16" t="s">
        <v>19</v>
      </c>
      <c r="F272" s="16" t="s">
        <v>22</v>
      </c>
      <c r="G272" s="16" t="s">
        <v>402</v>
      </c>
      <c r="H272" s="16"/>
      <c r="I272" s="16" t="s">
        <v>634</v>
      </c>
      <c r="J272" s="16" t="s">
        <v>986</v>
      </c>
      <c r="K272" s="16" t="s">
        <v>20</v>
      </c>
      <c r="L272" s="19">
        <v>23335</v>
      </c>
      <c r="M272" s="19"/>
      <c r="N272" s="16"/>
      <c r="O272" s="18">
        <v>45128</v>
      </c>
      <c r="P272" s="18" t="s">
        <v>210</v>
      </c>
      <c r="Q272" s="16" t="s">
        <v>635</v>
      </c>
      <c r="R272" s="16" t="s">
        <v>19</v>
      </c>
      <c r="S272" s="16" t="s">
        <v>19</v>
      </c>
      <c r="T272" s="19"/>
    </row>
    <row r="273" spans="1:20" ht="94.5" hidden="1" x14ac:dyDescent="0.25">
      <c r="A273" s="16">
        <v>271</v>
      </c>
      <c r="B273" s="17" t="s">
        <v>994</v>
      </c>
      <c r="C273" s="16" t="s">
        <v>18</v>
      </c>
      <c r="D273" s="16" t="s">
        <v>19</v>
      </c>
      <c r="E273" s="16" t="s">
        <v>19</v>
      </c>
      <c r="F273" s="16" t="s">
        <v>22</v>
      </c>
      <c r="G273" s="16" t="s">
        <v>402</v>
      </c>
      <c r="H273" s="16"/>
      <c r="I273" s="16" t="s">
        <v>995</v>
      </c>
      <c r="J273" s="16" t="s">
        <v>996</v>
      </c>
      <c r="K273" s="16" t="s">
        <v>20</v>
      </c>
      <c r="L273" s="19">
        <v>14889.93</v>
      </c>
      <c r="M273" s="19"/>
      <c r="N273" s="16"/>
      <c r="O273" s="18">
        <v>45518</v>
      </c>
      <c r="P273" s="18" t="s">
        <v>35</v>
      </c>
      <c r="Q273" s="16" t="s">
        <v>408</v>
      </c>
      <c r="R273" s="16" t="s">
        <v>4505</v>
      </c>
      <c r="S273" s="16" t="s">
        <v>19</v>
      </c>
      <c r="T273" s="19"/>
    </row>
    <row r="274" spans="1:20" ht="110.25" hidden="1" x14ac:dyDescent="0.25">
      <c r="A274" s="16">
        <v>272</v>
      </c>
      <c r="B274" s="17" t="s">
        <v>997</v>
      </c>
      <c r="C274" s="16" t="s">
        <v>18</v>
      </c>
      <c r="D274" s="16" t="s">
        <v>19</v>
      </c>
      <c r="E274" s="16" t="s">
        <v>19</v>
      </c>
      <c r="F274" s="16" t="s">
        <v>22</v>
      </c>
      <c r="G274" s="16" t="s">
        <v>402</v>
      </c>
      <c r="H274" s="16"/>
      <c r="I274" s="16" t="s">
        <v>998</v>
      </c>
      <c r="J274" s="16" t="s">
        <v>996</v>
      </c>
      <c r="K274" s="16" t="s">
        <v>20</v>
      </c>
      <c r="L274" s="19">
        <v>44260.4</v>
      </c>
      <c r="M274" s="19"/>
      <c r="N274" s="16"/>
      <c r="O274" s="18">
        <v>45517</v>
      </c>
      <c r="P274" s="18" t="s">
        <v>282</v>
      </c>
      <c r="Q274" s="16" t="s">
        <v>582</v>
      </c>
      <c r="R274" s="16" t="s">
        <v>4505</v>
      </c>
      <c r="S274" s="16" t="s">
        <v>19</v>
      </c>
      <c r="T274" s="19"/>
    </row>
    <row r="275" spans="1:20" ht="110.25" hidden="1" x14ac:dyDescent="0.25">
      <c r="A275" s="16">
        <v>273</v>
      </c>
      <c r="B275" s="17" t="s">
        <v>999</v>
      </c>
      <c r="C275" s="16" t="s">
        <v>18</v>
      </c>
      <c r="D275" s="16" t="s">
        <v>19</v>
      </c>
      <c r="E275" s="16" t="s">
        <v>19</v>
      </c>
      <c r="F275" s="16" t="s">
        <v>22</v>
      </c>
      <c r="G275" s="16" t="s">
        <v>402</v>
      </c>
      <c r="H275" s="16"/>
      <c r="I275" s="16" t="s">
        <v>1000</v>
      </c>
      <c r="J275" s="16" t="s">
        <v>996</v>
      </c>
      <c r="K275" s="16" t="s">
        <v>20</v>
      </c>
      <c r="L275" s="19">
        <v>157133.46</v>
      </c>
      <c r="M275" s="19"/>
      <c r="N275" s="16"/>
      <c r="O275" s="18">
        <v>45517</v>
      </c>
      <c r="P275" s="18" t="s">
        <v>267</v>
      </c>
      <c r="Q275" s="16" t="s">
        <v>51</v>
      </c>
      <c r="R275" s="16" t="s">
        <v>4505</v>
      </c>
      <c r="S275" s="16" t="s">
        <v>19</v>
      </c>
      <c r="T275" s="19"/>
    </row>
    <row r="276" spans="1:20" ht="110.25" hidden="1" x14ac:dyDescent="0.25">
      <c r="A276" s="16">
        <v>274</v>
      </c>
      <c r="B276" s="17" t="s">
        <v>1001</v>
      </c>
      <c r="C276" s="16" t="s">
        <v>18</v>
      </c>
      <c r="D276" s="16" t="s">
        <v>19</v>
      </c>
      <c r="E276" s="16" t="s">
        <v>19</v>
      </c>
      <c r="F276" s="16" t="s">
        <v>22</v>
      </c>
      <c r="G276" s="16" t="s">
        <v>402</v>
      </c>
      <c r="H276" s="16"/>
      <c r="I276" s="16" t="s">
        <v>1002</v>
      </c>
      <c r="J276" s="16" t="s">
        <v>996</v>
      </c>
      <c r="K276" s="16" t="s">
        <v>20</v>
      </c>
      <c r="L276" s="19">
        <v>66396.009999999995</v>
      </c>
      <c r="M276" s="19"/>
      <c r="N276" s="16"/>
      <c r="O276" s="18">
        <v>45499</v>
      </c>
      <c r="P276" s="18" t="s">
        <v>23</v>
      </c>
      <c r="Q276" s="16" t="s">
        <v>589</v>
      </c>
      <c r="R276" s="16" t="s">
        <v>4505</v>
      </c>
      <c r="S276" s="16" t="s">
        <v>19</v>
      </c>
      <c r="T276" s="19"/>
    </row>
    <row r="277" spans="1:20" ht="126" hidden="1" x14ac:dyDescent="0.25">
      <c r="A277" s="16">
        <v>275</v>
      </c>
      <c r="B277" s="17" t="s">
        <v>1003</v>
      </c>
      <c r="C277" s="16" t="s">
        <v>33</v>
      </c>
      <c r="D277" s="16" t="s">
        <v>19</v>
      </c>
      <c r="E277" s="16" t="s">
        <v>19</v>
      </c>
      <c r="F277" s="16" t="s">
        <v>22</v>
      </c>
      <c r="G277" s="16" t="s">
        <v>402</v>
      </c>
      <c r="H277" s="16"/>
      <c r="I277" s="16" t="s">
        <v>1004</v>
      </c>
      <c r="J277" s="16" t="s">
        <v>1005</v>
      </c>
      <c r="K277" s="16" t="s">
        <v>38</v>
      </c>
      <c r="L277" s="19">
        <v>35261.599999999999</v>
      </c>
      <c r="M277" s="19"/>
      <c r="N277" s="16"/>
      <c r="O277" s="18">
        <v>45273</v>
      </c>
      <c r="P277" s="18" t="s">
        <v>39</v>
      </c>
      <c r="Q277" s="16" t="s">
        <v>1006</v>
      </c>
      <c r="R277" s="16" t="s">
        <v>4505</v>
      </c>
      <c r="S277" s="16" t="s">
        <v>19</v>
      </c>
      <c r="T277" s="19"/>
    </row>
    <row r="278" spans="1:20" ht="126" hidden="1" x14ac:dyDescent="0.25">
      <c r="A278" s="16">
        <v>276</v>
      </c>
      <c r="B278" s="17" t="s">
        <v>1007</v>
      </c>
      <c r="C278" s="16" t="s">
        <v>33</v>
      </c>
      <c r="D278" s="16" t="s">
        <v>19</v>
      </c>
      <c r="E278" s="16" t="s">
        <v>19</v>
      </c>
      <c r="F278" s="16" t="s">
        <v>22</v>
      </c>
      <c r="G278" s="16" t="s">
        <v>402</v>
      </c>
      <c r="H278" s="16"/>
      <c r="I278" s="16" t="s">
        <v>1008</v>
      </c>
      <c r="J278" s="16" t="s">
        <v>1005</v>
      </c>
      <c r="K278" s="16" t="s">
        <v>38</v>
      </c>
      <c r="L278" s="19">
        <v>31720</v>
      </c>
      <c r="M278" s="19"/>
      <c r="N278" s="16"/>
      <c r="O278" s="18">
        <v>45271</v>
      </c>
      <c r="P278" s="18" t="s">
        <v>39</v>
      </c>
      <c r="Q278" s="16" t="s">
        <v>51</v>
      </c>
      <c r="R278" s="16" t="s">
        <v>4505</v>
      </c>
      <c r="S278" s="16" t="s">
        <v>19</v>
      </c>
      <c r="T278" s="19"/>
    </row>
    <row r="279" spans="1:20" ht="126" hidden="1" x14ac:dyDescent="0.25">
      <c r="A279" s="16">
        <v>277</v>
      </c>
      <c r="B279" s="17" t="s">
        <v>1009</v>
      </c>
      <c r="C279" s="16" t="s">
        <v>33</v>
      </c>
      <c r="D279" s="16" t="s">
        <v>19</v>
      </c>
      <c r="E279" s="16" t="s">
        <v>19</v>
      </c>
      <c r="F279" s="16" t="s">
        <v>22</v>
      </c>
      <c r="G279" s="16" t="s">
        <v>402</v>
      </c>
      <c r="H279" s="16"/>
      <c r="I279" s="16" t="s">
        <v>1010</v>
      </c>
      <c r="J279" s="16" t="s">
        <v>1005</v>
      </c>
      <c r="K279" s="16" t="s">
        <v>38</v>
      </c>
      <c r="L279" s="19">
        <v>3148.4</v>
      </c>
      <c r="M279" s="19"/>
      <c r="N279" s="16"/>
      <c r="O279" s="18">
        <v>45257</v>
      </c>
      <c r="P279" s="18" t="s">
        <v>39</v>
      </c>
      <c r="Q279" s="16" t="s">
        <v>615</v>
      </c>
      <c r="R279" s="16" t="s">
        <v>4505</v>
      </c>
      <c r="S279" s="16" t="s">
        <v>19</v>
      </c>
      <c r="T279" s="19"/>
    </row>
    <row r="280" spans="1:20" ht="236.25" hidden="1" x14ac:dyDescent="0.25">
      <c r="A280" s="16">
        <v>278</v>
      </c>
      <c r="B280" s="17" t="s">
        <v>1011</v>
      </c>
      <c r="C280" s="16" t="s">
        <v>33</v>
      </c>
      <c r="D280" s="16" t="s">
        <v>19</v>
      </c>
      <c r="E280" s="16" t="s">
        <v>19</v>
      </c>
      <c r="F280" s="16" t="s">
        <v>22</v>
      </c>
      <c r="G280" s="16" t="s">
        <v>402</v>
      </c>
      <c r="H280" s="16"/>
      <c r="I280" s="16" t="s">
        <v>1012</v>
      </c>
      <c r="J280" s="16" t="s">
        <v>1005</v>
      </c>
      <c r="K280" s="16" t="s">
        <v>38</v>
      </c>
      <c r="L280" s="19">
        <v>402319.96</v>
      </c>
      <c r="M280" s="19"/>
      <c r="N280" s="16" t="s">
        <v>1013</v>
      </c>
      <c r="O280" s="18">
        <v>45257</v>
      </c>
      <c r="P280" s="18" t="s">
        <v>39</v>
      </c>
      <c r="Q280" s="16" t="s">
        <v>51</v>
      </c>
      <c r="R280" s="16" t="s">
        <v>4505</v>
      </c>
      <c r="S280" s="16" t="s">
        <v>19</v>
      </c>
      <c r="T280" s="19"/>
    </row>
    <row r="281" spans="1:20" ht="126" hidden="1" x14ac:dyDescent="0.25">
      <c r="A281" s="16">
        <v>279</v>
      </c>
      <c r="B281" s="17" t="s">
        <v>1014</v>
      </c>
      <c r="C281" s="16" t="s">
        <v>33</v>
      </c>
      <c r="D281" s="16" t="s">
        <v>19</v>
      </c>
      <c r="E281" s="16" t="s">
        <v>19</v>
      </c>
      <c r="F281" s="16" t="s">
        <v>22</v>
      </c>
      <c r="G281" s="16" t="s">
        <v>402</v>
      </c>
      <c r="H281" s="16"/>
      <c r="I281" s="16" t="s">
        <v>1015</v>
      </c>
      <c r="J281" s="16" t="s">
        <v>1005</v>
      </c>
      <c r="K281" s="16" t="s">
        <v>38</v>
      </c>
      <c r="L281" s="19">
        <v>73157.100000000006</v>
      </c>
      <c r="M281" s="19"/>
      <c r="N281" s="16"/>
      <c r="O281" s="18">
        <v>45257</v>
      </c>
      <c r="P281" s="18" t="s">
        <v>39</v>
      </c>
      <c r="Q281" s="16" t="s">
        <v>585</v>
      </c>
      <c r="R281" s="16" t="s">
        <v>4505</v>
      </c>
      <c r="S281" s="16" t="s">
        <v>19</v>
      </c>
      <c r="T281" s="19"/>
    </row>
    <row r="282" spans="1:20" ht="126" hidden="1" x14ac:dyDescent="0.25">
      <c r="A282" s="16">
        <v>280</v>
      </c>
      <c r="B282" s="17" t="s">
        <v>1016</v>
      </c>
      <c r="C282" s="16" t="s">
        <v>33</v>
      </c>
      <c r="D282" s="16" t="s">
        <v>19</v>
      </c>
      <c r="E282" s="16" t="s">
        <v>19</v>
      </c>
      <c r="F282" s="16" t="s">
        <v>22</v>
      </c>
      <c r="G282" s="16" t="s">
        <v>402</v>
      </c>
      <c r="H282" s="16"/>
      <c r="I282" s="16" t="s">
        <v>1017</v>
      </c>
      <c r="J282" s="16" t="s">
        <v>1005</v>
      </c>
      <c r="K282" s="16" t="s">
        <v>38</v>
      </c>
      <c r="L282" s="19">
        <v>44432.2</v>
      </c>
      <c r="M282" s="19"/>
      <c r="N282" s="16"/>
      <c r="O282" s="18">
        <v>45253</v>
      </c>
      <c r="P282" s="18" t="s">
        <v>39</v>
      </c>
      <c r="Q282" s="16" t="s">
        <v>582</v>
      </c>
      <c r="R282" s="16" t="s">
        <v>4505</v>
      </c>
      <c r="S282" s="16" t="s">
        <v>19</v>
      </c>
      <c r="T282" s="19"/>
    </row>
    <row r="283" spans="1:20" ht="126" hidden="1" x14ac:dyDescent="0.25">
      <c r="A283" s="16">
        <v>281</v>
      </c>
      <c r="B283" s="17" t="s">
        <v>1018</v>
      </c>
      <c r="C283" s="16" t="s">
        <v>33</v>
      </c>
      <c r="D283" s="16" t="s">
        <v>19</v>
      </c>
      <c r="E283" s="16" t="s">
        <v>19</v>
      </c>
      <c r="F283" s="16" t="s">
        <v>22</v>
      </c>
      <c r="G283" s="16" t="s">
        <v>402</v>
      </c>
      <c r="H283" s="16"/>
      <c r="I283" s="16" t="s">
        <v>1019</v>
      </c>
      <c r="J283" s="16" t="s">
        <v>1020</v>
      </c>
      <c r="K283" s="16" t="s">
        <v>38</v>
      </c>
      <c r="L283" s="19">
        <v>268891.8</v>
      </c>
      <c r="M283" s="19"/>
      <c r="N283" s="16"/>
      <c r="O283" s="18">
        <v>45455</v>
      </c>
      <c r="P283" s="18" t="s">
        <v>1021</v>
      </c>
      <c r="Q283" s="16" t="s">
        <v>798</v>
      </c>
      <c r="R283" s="16" t="s">
        <v>4505</v>
      </c>
      <c r="S283" s="16" t="s">
        <v>19</v>
      </c>
      <c r="T283" s="19"/>
    </row>
    <row r="284" spans="1:20" ht="78.75" hidden="1" x14ac:dyDescent="0.25">
      <c r="A284" s="16">
        <v>282</v>
      </c>
      <c r="B284" s="17" t="s">
        <v>1022</v>
      </c>
      <c r="C284" s="16" t="s">
        <v>18</v>
      </c>
      <c r="D284" s="16" t="s">
        <v>19</v>
      </c>
      <c r="E284" s="16" t="s">
        <v>19</v>
      </c>
      <c r="F284" s="16" t="s">
        <v>22</v>
      </c>
      <c r="G284" s="16" t="s">
        <v>402</v>
      </c>
      <c r="H284" s="16"/>
      <c r="I284" s="16" t="s">
        <v>1023</v>
      </c>
      <c r="J284" s="16" t="s">
        <v>1024</v>
      </c>
      <c r="K284" s="16" t="s">
        <v>20</v>
      </c>
      <c r="L284" s="19">
        <v>2727</v>
      </c>
      <c r="M284" s="19"/>
      <c r="N284" s="16"/>
      <c r="O284" s="18">
        <v>45125</v>
      </c>
      <c r="P284" s="18" t="s">
        <v>750</v>
      </c>
      <c r="Q284" s="16" t="s">
        <v>315</v>
      </c>
      <c r="R284" s="16" t="s">
        <v>4505</v>
      </c>
      <c r="S284" s="16" t="s">
        <v>19</v>
      </c>
      <c r="T284" s="19"/>
    </row>
    <row r="285" spans="1:20" ht="126" hidden="1" x14ac:dyDescent="0.25">
      <c r="A285" s="16">
        <v>283</v>
      </c>
      <c r="B285" s="17" t="s">
        <v>1025</v>
      </c>
      <c r="C285" s="16" t="s">
        <v>18</v>
      </c>
      <c r="D285" s="16" t="s">
        <v>19</v>
      </c>
      <c r="E285" s="16" t="s">
        <v>19</v>
      </c>
      <c r="F285" s="16" t="s">
        <v>22</v>
      </c>
      <c r="G285" s="16" t="s">
        <v>402</v>
      </c>
      <c r="H285" s="16"/>
      <c r="I285" s="16" t="s">
        <v>1026</v>
      </c>
      <c r="J285" s="16" t="s">
        <v>1024</v>
      </c>
      <c r="K285" s="16" t="s">
        <v>20</v>
      </c>
      <c r="L285" s="19">
        <v>49216.5</v>
      </c>
      <c r="M285" s="19"/>
      <c r="N285" s="16" t="s">
        <v>1027</v>
      </c>
      <c r="O285" s="18">
        <v>45118</v>
      </c>
      <c r="P285" s="18" t="s">
        <v>23</v>
      </c>
      <c r="Q285" s="16" t="s">
        <v>577</v>
      </c>
      <c r="R285" s="16" t="s">
        <v>4505</v>
      </c>
      <c r="S285" s="16" t="s">
        <v>19</v>
      </c>
      <c r="T285" s="19"/>
    </row>
    <row r="286" spans="1:20" ht="189" hidden="1" x14ac:dyDescent="0.25">
      <c r="A286" s="16">
        <v>284</v>
      </c>
      <c r="B286" s="17" t="s">
        <v>1028</v>
      </c>
      <c r="C286" s="16" t="s">
        <v>18</v>
      </c>
      <c r="D286" s="16" t="s">
        <v>19</v>
      </c>
      <c r="E286" s="16" t="s">
        <v>19</v>
      </c>
      <c r="F286" s="16" t="s">
        <v>22</v>
      </c>
      <c r="G286" s="16" t="s">
        <v>402</v>
      </c>
      <c r="H286" s="16"/>
      <c r="I286" s="16" t="s">
        <v>1029</v>
      </c>
      <c r="J286" s="16" t="s">
        <v>1024</v>
      </c>
      <c r="K286" s="16" t="s">
        <v>20</v>
      </c>
      <c r="L286" s="19">
        <v>52553.4</v>
      </c>
      <c r="M286" s="19"/>
      <c r="N286" s="16" t="s">
        <v>1030</v>
      </c>
      <c r="O286" s="18">
        <v>45118</v>
      </c>
      <c r="P286" s="18" t="s">
        <v>23</v>
      </c>
      <c r="Q286" s="16" t="s">
        <v>577</v>
      </c>
      <c r="R286" s="16" t="s">
        <v>4505</v>
      </c>
      <c r="S286" s="16" t="s">
        <v>19</v>
      </c>
      <c r="T286" s="19"/>
    </row>
    <row r="287" spans="1:20" ht="63" hidden="1" x14ac:dyDescent="0.25">
      <c r="A287" s="16">
        <v>285</v>
      </c>
      <c r="B287" s="17" t="s">
        <v>1031</v>
      </c>
      <c r="C287" s="16" t="s">
        <v>18</v>
      </c>
      <c r="D287" s="16" t="s">
        <v>19</v>
      </c>
      <c r="E287" s="16" t="s">
        <v>19</v>
      </c>
      <c r="F287" s="16" t="s">
        <v>22</v>
      </c>
      <c r="G287" s="16" t="s">
        <v>402</v>
      </c>
      <c r="H287" s="16"/>
      <c r="I287" s="16" t="s">
        <v>403</v>
      </c>
      <c r="J287" s="16" t="s">
        <v>1032</v>
      </c>
      <c r="K287" s="16" t="s">
        <v>20</v>
      </c>
      <c r="L287" s="19">
        <v>29616.799999999999</v>
      </c>
      <c r="M287" s="19"/>
      <c r="N287" s="16"/>
      <c r="O287" s="18">
        <v>45498</v>
      </c>
      <c r="P287" s="18" t="s">
        <v>913</v>
      </c>
      <c r="Q287" s="16" t="s">
        <v>405</v>
      </c>
      <c r="R287" s="16" t="s">
        <v>4505</v>
      </c>
      <c r="S287" s="16" t="s">
        <v>19</v>
      </c>
      <c r="T287" s="19"/>
    </row>
    <row r="288" spans="1:20" ht="47.25" hidden="1" x14ac:dyDescent="0.25">
      <c r="A288" s="16">
        <v>286</v>
      </c>
      <c r="B288" s="17" t="s">
        <v>1033</v>
      </c>
      <c r="C288" s="16" t="s">
        <v>18</v>
      </c>
      <c r="D288" s="16" t="s">
        <v>19</v>
      </c>
      <c r="E288" s="16" t="s">
        <v>19</v>
      </c>
      <c r="F288" s="16" t="s">
        <v>22</v>
      </c>
      <c r="G288" s="16" t="s">
        <v>1034</v>
      </c>
      <c r="H288" s="16"/>
      <c r="I288" s="16" t="s">
        <v>1035</v>
      </c>
      <c r="J288" s="16" t="s">
        <v>1036</v>
      </c>
      <c r="K288" s="16" t="s">
        <v>20</v>
      </c>
      <c r="L288" s="19">
        <v>83888</v>
      </c>
      <c r="M288" s="19"/>
      <c r="N288" s="16"/>
      <c r="O288" s="18">
        <v>45362</v>
      </c>
      <c r="P288" s="18" t="s">
        <v>41</v>
      </c>
      <c r="Q288" s="16" t="s">
        <v>1037</v>
      </c>
      <c r="R288" s="16" t="s">
        <v>4505</v>
      </c>
      <c r="S288" s="16" t="s">
        <v>19</v>
      </c>
      <c r="T288" s="19"/>
    </row>
    <row r="289" spans="1:20" ht="47.25" hidden="1" x14ac:dyDescent="0.25">
      <c r="A289" s="16">
        <v>287</v>
      </c>
      <c r="B289" s="17" t="s">
        <v>1038</v>
      </c>
      <c r="C289" s="16" t="s">
        <v>18</v>
      </c>
      <c r="D289" s="16" t="s">
        <v>19</v>
      </c>
      <c r="E289" s="16" t="s">
        <v>19</v>
      </c>
      <c r="F289" s="16" t="s">
        <v>22</v>
      </c>
      <c r="G289" s="16" t="s">
        <v>1034</v>
      </c>
      <c r="H289" s="16"/>
      <c r="I289" s="16" t="s">
        <v>1039</v>
      </c>
      <c r="J289" s="16" t="s">
        <v>1040</v>
      </c>
      <c r="K289" s="16" t="s">
        <v>20</v>
      </c>
      <c r="L289" s="19">
        <v>104838.3</v>
      </c>
      <c r="M289" s="19"/>
      <c r="N289" s="16"/>
      <c r="O289" s="18">
        <v>45341</v>
      </c>
      <c r="P289" s="18" t="s">
        <v>37</v>
      </c>
      <c r="Q289" s="16" t="s">
        <v>894</v>
      </c>
      <c r="R289" s="16" t="s">
        <v>4505</v>
      </c>
      <c r="S289" s="16" t="s">
        <v>19</v>
      </c>
      <c r="T289" s="19"/>
    </row>
    <row r="290" spans="1:20" ht="110.25" hidden="1" x14ac:dyDescent="0.25">
      <c r="A290" s="16">
        <v>288</v>
      </c>
      <c r="B290" s="17" t="s">
        <v>1041</v>
      </c>
      <c r="C290" s="16" t="s">
        <v>18</v>
      </c>
      <c r="D290" s="16" t="s">
        <v>19</v>
      </c>
      <c r="E290" s="16" t="s">
        <v>19</v>
      </c>
      <c r="F290" s="16" t="s">
        <v>28</v>
      </c>
      <c r="G290" s="16" t="s">
        <v>1034</v>
      </c>
      <c r="H290" s="16"/>
      <c r="I290" s="16" t="s">
        <v>1042</v>
      </c>
      <c r="J290" s="16" t="s">
        <v>1043</v>
      </c>
      <c r="K290" s="16" t="s">
        <v>21</v>
      </c>
      <c r="L290" s="19">
        <v>120525.26</v>
      </c>
      <c r="M290" s="19" t="s">
        <v>4049</v>
      </c>
      <c r="N290" s="16"/>
      <c r="O290" s="18">
        <v>44889</v>
      </c>
      <c r="P290" s="18" t="s">
        <v>124</v>
      </c>
      <c r="Q290" s="16" t="s">
        <v>982</v>
      </c>
      <c r="R290" s="16" t="s">
        <v>19</v>
      </c>
      <c r="S290" s="16" t="s">
        <v>19</v>
      </c>
      <c r="T290" s="19"/>
    </row>
    <row r="291" spans="1:20" ht="110.25" hidden="1" x14ac:dyDescent="0.25">
      <c r="A291" s="16">
        <v>289</v>
      </c>
      <c r="B291" s="17" t="s">
        <v>1044</v>
      </c>
      <c r="C291" s="16" t="s">
        <v>18</v>
      </c>
      <c r="D291" s="16" t="s">
        <v>19</v>
      </c>
      <c r="E291" s="16" t="s">
        <v>19</v>
      </c>
      <c r="F291" s="16" t="s">
        <v>22</v>
      </c>
      <c r="G291" s="16" t="s">
        <v>1034</v>
      </c>
      <c r="H291" s="16"/>
      <c r="I291" s="16" t="s">
        <v>1045</v>
      </c>
      <c r="J291" s="16" t="s">
        <v>1046</v>
      </c>
      <c r="K291" s="16" t="s">
        <v>21</v>
      </c>
      <c r="L291" s="19">
        <v>107935.45</v>
      </c>
      <c r="M291" s="19"/>
      <c r="N291" s="16"/>
      <c r="O291" s="18">
        <v>45069</v>
      </c>
      <c r="P291" s="18" t="s">
        <v>1047</v>
      </c>
      <c r="Q291" s="16" t="s">
        <v>515</v>
      </c>
      <c r="R291" s="16" t="s">
        <v>19</v>
      </c>
      <c r="S291" s="16" t="s">
        <v>19</v>
      </c>
      <c r="T291" s="19"/>
    </row>
    <row r="292" spans="1:20" ht="63" hidden="1" x14ac:dyDescent="0.25">
      <c r="A292" s="16">
        <v>290</v>
      </c>
      <c r="B292" s="17" t="s">
        <v>1048</v>
      </c>
      <c r="C292" s="16" t="s">
        <v>18</v>
      </c>
      <c r="D292" s="16" t="s">
        <v>19</v>
      </c>
      <c r="E292" s="16" t="s">
        <v>19</v>
      </c>
      <c r="F292" s="16" t="s">
        <v>22</v>
      </c>
      <c r="G292" s="16" t="s">
        <v>1034</v>
      </c>
      <c r="H292" s="16"/>
      <c r="I292" s="16" t="s">
        <v>1049</v>
      </c>
      <c r="J292" s="16" t="s">
        <v>1050</v>
      </c>
      <c r="K292" s="16" t="s">
        <v>20</v>
      </c>
      <c r="L292" s="19">
        <v>106831</v>
      </c>
      <c r="M292" s="19"/>
      <c r="N292" s="16"/>
      <c r="O292" s="18">
        <v>45488</v>
      </c>
      <c r="P292" s="18" t="s">
        <v>41</v>
      </c>
      <c r="Q292" s="16" t="s">
        <v>894</v>
      </c>
      <c r="R292" s="16" t="s">
        <v>4505</v>
      </c>
      <c r="S292" s="16" t="s">
        <v>19</v>
      </c>
      <c r="T292" s="19"/>
    </row>
    <row r="293" spans="1:20" ht="63" hidden="1" x14ac:dyDescent="0.25">
      <c r="A293" s="16">
        <v>291</v>
      </c>
      <c r="B293" s="17" t="s">
        <v>1051</v>
      </c>
      <c r="C293" s="16" t="s">
        <v>18</v>
      </c>
      <c r="D293" s="16" t="s">
        <v>19</v>
      </c>
      <c r="E293" s="16" t="s">
        <v>19</v>
      </c>
      <c r="F293" s="16" t="s">
        <v>22</v>
      </c>
      <c r="G293" s="16" t="s">
        <v>1034</v>
      </c>
      <c r="H293" s="16"/>
      <c r="I293" s="16" t="s">
        <v>1052</v>
      </c>
      <c r="J293" s="16" t="s">
        <v>1053</v>
      </c>
      <c r="K293" s="16" t="s">
        <v>20</v>
      </c>
      <c r="L293" s="19">
        <v>58464</v>
      </c>
      <c r="M293" s="19"/>
      <c r="N293" s="16"/>
      <c r="O293" s="18">
        <v>45324</v>
      </c>
      <c r="P293" s="18" t="s">
        <v>49</v>
      </c>
      <c r="Q293" s="16" t="s">
        <v>894</v>
      </c>
      <c r="R293" s="16" t="s">
        <v>4505</v>
      </c>
      <c r="S293" s="16" t="s">
        <v>19</v>
      </c>
      <c r="T293" s="19"/>
    </row>
    <row r="294" spans="1:20" ht="78.75" hidden="1" x14ac:dyDescent="0.25">
      <c r="A294" s="16">
        <v>292</v>
      </c>
      <c r="B294" s="17" t="s">
        <v>1054</v>
      </c>
      <c r="C294" s="16" t="s">
        <v>18</v>
      </c>
      <c r="D294" s="16" t="s">
        <v>19</v>
      </c>
      <c r="E294" s="16" t="s">
        <v>19</v>
      </c>
      <c r="F294" s="16" t="s">
        <v>22</v>
      </c>
      <c r="G294" s="16" t="s">
        <v>1034</v>
      </c>
      <c r="H294" s="16"/>
      <c r="I294" s="16" t="s">
        <v>1055</v>
      </c>
      <c r="J294" s="16" t="s">
        <v>1056</v>
      </c>
      <c r="K294" s="16" t="s">
        <v>20</v>
      </c>
      <c r="L294" s="19">
        <v>52960</v>
      </c>
      <c r="M294" s="19"/>
      <c r="N294" s="16"/>
      <c r="O294" s="18">
        <v>45617</v>
      </c>
      <c r="P294" s="18" t="s">
        <v>1057</v>
      </c>
      <c r="Q294" s="16" t="s">
        <v>1058</v>
      </c>
      <c r="R294" s="16" t="s">
        <v>4505</v>
      </c>
      <c r="S294" s="16" t="s">
        <v>19</v>
      </c>
      <c r="T294" s="19"/>
    </row>
    <row r="295" spans="1:20" ht="47.25" hidden="1" x14ac:dyDescent="0.25">
      <c r="A295" s="16">
        <v>293</v>
      </c>
      <c r="B295" s="17" t="s">
        <v>1059</v>
      </c>
      <c r="C295" s="16" t="s">
        <v>18</v>
      </c>
      <c r="D295" s="16" t="s">
        <v>19</v>
      </c>
      <c r="E295" s="16" t="s">
        <v>19</v>
      </c>
      <c r="F295" s="16" t="s">
        <v>22</v>
      </c>
      <c r="G295" s="16" t="s">
        <v>1034</v>
      </c>
      <c r="H295" s="16"/>
      <c r="I295" s="16" t="s">
        <v>1060</v>
      </c>
      <c r="J295" s="16" t="s">
        <v>1061</v>
      </c>
      <c r="K295" s="16" t="s">
        <v>20</v>
      </c>
      <c r="L295" s="19">
        <v>40642.300000000003</v>
      </c>
      <c r="M295" s="19"/>
      <c r="N295" s="16"/>
      <c r="O295" s="18">
        <v>45341</v>
      </c>
      <c r="P295" s="18" t="s">
        <v>37</v>
      </c>
      <c r="Q295" s="16" t="s">
        <v>894</v>
      </c>
      <c r="R295" s="16" t="s">
        <v>4505</v>
      </c>
      <c r="S295" s="16" t="s">
        <v>19</v>
      </c>
      <c r="T295" s="19"/>
    </row>
    <row r="296" spans="1:20" ht="94.5" hidden="1" x14ac:dyDescent="0.25">
      <c r="A296" s="16">
        <v>294</v>
      </c>
      <c r="B296" s="17" t="s">
        <v>1062</v>
      </c>
      <c r="C296" s="16" t="s">
        <v>30</v>
      </c>
      <c r="D296" s="16" t="s">
        <v>19</v>
      </c>
      <c r="E296" s="16" t="s">
        <v>1063</v>
      </c>
      <c r="F296" s="16" t="s">
        <v>22</v>
      </c>
      <c r="G296" s="16" t="s">
        <v>1034</v>
      </c>
      <c r="H296" s="16"/>
      <c r="I296" s="16" t="s">
        <v>1064</v>
      </c>
      <c r="J296" s="16" t="s">
        <v>1065</v>
      </c>
      <c r="K296" s="16"/>
      <c r="L296" s="19">
        <v>19385.900000000001</v>
      </c>
      <c r="M296" s="19"/>
      <c r="N296" s="16" t="s">
        <v>1066</v>
      </c>
      <c r="O296" s="18">
        <v>45061</v>
      </c>
      <c r="P296" s="18"/>
      <c r="Q296" s="16" t="s">
        <v>1067</v>
      </c>
      <c r="R296" s="16"/>
      <c r="S296" s="16" t="s">
        <v>19</v>
      </c>
      <c r="T296" s="19"/>
    </row>
    <row r="297" spans="1:20" ht="47.25" hidden="1" x14ac:dyDescent="0.25">
      <c r="A297" s="16">
        <v>295</v>
      </c>
      <c r="B297" s="17" t="s">
        <v>1068</v>
      </c>
      <c r="C297" s="16" t="s">
        <v>18</v>
      </c>
      <c r="D297" s="16" t="s">
        <v>19</v>
      </c>
      <c r="E297" s="16" t="s">
        <v>19</v>
      </c>
      <c r="F297" s="16" t="s">
        <v>22</v>
      </c>
      <c r="G297" s="16" t="s">
        <v>1034</v>
      </c>
      <c r="H297" s="16"/>
      <c r="I297" s="16" t="s">
        <v>1069</v>
      </c>
      <c r="J297" s="16" t="s">
        <v>1065</v>
      </c>
      <c r="K297" s="16" t="s">
        <v>20</v>
      </c>
      <c r="L297" s="19">
        <v>8597.65</v>
      </c>
      <c r="M297" s="19"/>
      <c r="N297" s="16"/>
      <c r="O297" s="18">
        <v>45007</v>
      </c>
      <c r="P297" s="18" t="s">
        <v>67</v>
      </c>
      <c r="Q297" s="16" t="s">
        <v>1070</v>
      </c>
      <c r="R297" s="16" t="s">
        <v>19</v>
      </c>
      <c r="S297" s="16" t="s">
        <v>19</v>
      </c>
      <c r="T297" s="19"/>
    </row>
    <row r="298" spans="1:20" ht="94.5" hidden="1" x14ac:dyDescent="0.25">
      <c r="A298" s="16">
        <v>296</v>
      </c>
      <c r="B298" s="17" t="s">
        <v>1063</v>
      </c>
      <c r="C298" s="16" t="s">
        <v>18</v>
      </c>
      <c r="D298" s="16" t="s">
        <v>19</v>
      </c>
      <c r="E298" s="16" t="s">
        <v>19</v>
      </c>
      <c r="F298" s="16" t="s">
        <v>22</v>
      </c>
      <c r="G298" s="16" t="s">
        <v>1034</v>
      </c>
      <c r="H298" s="16"/>
      <c r="I298" s="16" t="s">
        <v>1071</v>
      </c>
      <c r="J298" s="16" t="s">
        <v>1065</v>
      </c>
      <c r="K298" s="16" t="s">
        <v>20</v>
      </c>
      <c r="L298" s="19">
        <v>161017.74</v>
      </c>
      <c r="M298" s="19"/>
      <c r="N298" s="16" t="s">
        <v>1072</v>
      </c>
      <c r="O298" s="18">
        <v>44999</v>
      </c>
      <c r="P298" s="18" t="s">
        <v>67</v>
      </c>
      <c r="Q298" s="16" t="s">
        <v>1067</v>
      </c>
      <c r="R298" s="16" t="s">
        <v>19</v>
      </c>
      <c r="S298" s="16" t="s">
        <v>19</v>
      </c>
      <c r="T298" s="19"/>
    </row>
    <row r="299" spans="1:20" ht="47.25" hidden="1" x14ac:dyDescent="0.25">
      <c r="A299" s="16">
        <v>297</v>
      </c>
      <c r="B299" s="17" t="s">
        <v>1073</v>
      </c>
      <c r="C299" s="16" t="s">
        <v>18</v>
      </c>
      <c r="D299" s="16" t="s">
        <v>19</v>
      </c>
      <c r="E299" s="16" t="s">
        <v>19</v>
      </c>
      <c r="F299" s="16" t="s">
        <v>28</v>
      </c>
      <c r="G299" s="16" t="s">
        <v>1034</v>
      </c>
      <c r="H299" s="16"/>
      <c r="I299" s="16" t="s">
        <v>1074</v>
      </c>
      <c r="J299" s="16" t="s">
        <v>1075</v>
      </c>
      <c r="K299" s="16" t="s">
        <v>20</v>
      </c>
      <c r="L299" s="19">
        <v>81835.899999999994</v>
      </c>
      <c r="M299" s="19"/>
      <c r="N299" s="16"/>
      <c r="O299" s="18">
        <v>45632</v>
      </c>
      <c r="P299" s="18" t="s">
        <v>138</v>
      </c>
      <c r="Q299" s="16" t="s">
        <v>1076</v>
      </c>
      <c r="R299" s="16" t="s">
        <v>4505</v>
      </c>
      <c r="S299" s="16" t="s">
        <v>19</v>
      </c>
      <c r="T299" s="19"/>
    </row>
    <row r="300" spans="1:20" ht="63" hidden="1" x14ac:dyDescent="0.25">
      <c r="A300" s="16">
        <v>298</v>
      </c>
      <c r="B300" s="17" t="s">
        <v>1077</v>
      </c>
      <c r="C300" s="16" t="s">
        <v>1078</v>
      </c>
      <c r="D300" s="16" t="s">
        <v>19</v>
      </c>
      <c r="E300" s="16" t="s">
        <v>1079</v>
      </c>
      <c r="F300" s="16" t="s">
        <v>31</v>
      </c>
      <c r="G300" s="16" t="s">
        <v>1034</v>
      </c>
      <c r="H300" s="16"/>
      <c r="I300" s="16" t="s">
        <v>1080</v>
      </c>
      <c r="J300" s="16" t="s">
        <v>1081</v>
      </c>
      <c r="K300" s="16"/>
      <c r="L300" s="19">
        <v>154179.79999999999</v>
      </c>
      <c r="M300" s="19"/>
      <c r="N300" s="16"/>
      <c r="O300" s="18">
        <v>45187</v>
      </c>
      <c r="P300" s="18">
        <v>45561</v>
      </c>
      <c r="Q300" s="16" t="s">
        <v>1082</v>
      </c>
      <c r="R300" s="16" t="s">
        <v>19</v>
      </c>
      <c r="S300" s="16" t="s">
        <v>19</v>
      </c>
      <c r="T300" s="19"/>
    </row>
    <row r="301" spans="1:20" ht="63" hidden="1" x14ac:dyDescent="0.25">
      <c r="A301" s="16">
        <v>299</v>
      </c>
      <c r="B301" s="17" t="s">
        <v>1083</v>
      </c>
      <c r="C301" s="16" t="s">
        <v>18</v>
      </c>
      <c r="D301" s="16" t="s">
        <v>19</v>
      </c>
      <c r="E301" s="16" t="s">
        <v>19</v>
      </c>
      <c r="F301" s="16" t="s">
        <v>28</v>
      </c>
      <c r="G301" s="16" t="s">
        <v>1034</v>
      </c>
      <c r="H301" s="16"/>
      <c r="I301" s="16" t="s">
        <v>1084</v>
      </c>
      <c r="J301" s="16" t="s">
        <v>1085</v>
      </c>
      <c r="K301" s="16" t="s">
        <v>20</v>
      </c>
      <c r="L301" s="19">
        <v>39451.56</v>
      </c>
      <c r="M301" s="19"/>
      <c r="N301" s="16"/>
      <c r="O301" s="18">
        <v>45657</v>
      </c>
      <c r="P301" s="18" t="s">
        <v>282</v>
      </c>
      <c r="Q301" s="16" t="s">
        <v>1067</v>
      </c>
      <c r="R301" s="16" t="s">
        <v>4505</v>
      </c>
      <c r="S301" s="16" t="s">
        <v>19</v>
      </c>
      <c r="T301" s="19"/>
    </row>
    <row r="302" spans="1:20" ht="47.25" hidden="1" x14ac:dyDescent="0.25">
      <c r="A302" s="16">
        <v>300</v>
      </c>
      <c r="B302" s="17" t="s">
        <v>1086</v>
      </c>
      <c r="C302" s="16" t="s">
        <v>18</v>
      </c>
      <c r="D302" s="16" t="s">
        <v>19</v>
      </c>
      <c r="E302" s="16" t="s">
        <v>19</v>
      </c>
      <c r="F302" s="16" t="s">
        <v>28</v>
      </c>
      <c r="G302" s="16" t="s">
        <v>1034</v>
      </c>
      <c r="H302" s="16"/>
      <c r="I302" s="16" t="s">
        <v>1084</v>
      </c>
      <c r="J302" s="16" t="s">
        <v>1087</v>
      </c>
      <c r="K302" s="16" t="s">
        <v>20</v>
      </c>
      <c r="L302" s="19">
        <v>35223.839999999997</v>
      </c>
      <c r="M302" s="19" t="s">
        <v>4050</v>
      </c>
      <c r="N302" s="16"/>
      <c r="O302" s="18">
        <v>44851</v>
      </c>
      <c r="P302" s="18" t="s">
        <v>24</v>
      </c>
      <c r="Q302" s="16" t="s">
        <v>1067</v>
      </c>
      <c r="R302" s="16" t="s">
        <v>19</v>
      </c>
      <c r="S302" s="16" t="s">
        <v>19</v>
      </c>
      <c r="T302" s="19"/>
    </row>
    <row r="303" spans="1:20" ht="47.25" hidden="1" x14ac:dyDescent="0.25">
      <c r="A303" s="16">
        <v>301</v>
      </c>
      <c r="B303" s="17" t="s">
        <v>1088</v>
      </c>
      <c r="C303" s="16" t="s">
        <v>18</v>
      </c>
      <c r="D303" s="16" t="s">
        <v>19</v>
      </c>
      <c r="E303" s="16" t="s">
        <v>19</v>
      </c>
      <c r="F303" s="16" t="s">
        <v>22</v>
      </c>
      <c r="G303" s="16" t="s">
        <v>1034</v>
      </c>
      <c r="H303" s="16"/>
      <c r="I303" s="16" t="s">
        <v>701</v>
      </c>
      <c r="J303" s="16" t="s">
        <v>1089</v>
      </c>
      <c r="K303" s="16" t="s">
        <v>20</v>
      </c>
      <c r="L303" s="19">
        <v>137412.46</v>
      </c>
      <c r="M303" s="19" t="s">
        <v>4051</v>
      </c>
      <c r="N303" s="16"/>
      <c r="O303" s="18">
        <v>44897</v>
      </c>
      <c r="P303" s="18" t="s">
        <v>64</v>
      </c>
      <c r="Q303" s="16" t="s">
        <v>1090</v>
      </c>
      <c r="R303" s="16" t="s">
        <v>19</v>
      </c>
      <c r="S303" s="16" t="s">
        <v>19</v>
      </c>
      <c r="T303" s="19"/>
    </row>
    <row r="304" spans="1:20" ht="141.75" hidden="1" x14ac:dyDescent="0.25">
      <c r="A304" s="16">
        <v>302</v>
      </c>
      <c r="B304" s="17" t="s">
        <v>1091</v>
      </c>
      <c r="C304" s="16" t="s">
        <v>18</v>
      </c>
      <c r="D304" s="16" t="s">
        <v>19</v>
      </c>
      <c r="E304" s="16" t="s">
        <v>19</v>
      </c>
      <c r="F304" s="16" t="s">
        <v>22</v>
      </c>
      <c r="G304" s="16" t="s">
        <v>1034</v>
      </c>
      <c r="H304" s="16"/>
      <c r="I304" s="16" t="s">
        <v>1035</v>
      </c>
      <c r="J304" s="16" t="s">
        <v>1092</v>
      </c>
      <c r="K304" s="16" t="s">
        <v>20</v>
      </c>
      <c r="L304" s="19">
        <v>82843.98</v>
      </c>
      <c r="M304" s="19"/>
      <c r="N304" s="16"/>
      <c r="O304" s="18">
        <v>44956</v>
      </c>
      <c r="P304" s="18" t="s">
        <v>1093</v>
      </c>
      <c r="Q304" s="16" t="s">
        <v>1037</v>
      </c>
      <c r="R304" s="16" t="s">
        <v>19</v>
      </c>
      <c r="S304" s="16" t="s">
        <v>19</v>
      </c>
      <c r="T304" s="19"/>
    </row>
    <row r="305" spans="1:20" ht="157.5" hidden="1" x14ac:dyDescent="0.25">
      <c r="A305" s="16">
        <v>303</v>
      </c>
      <c r="B305" s="17" t="s">
        <v>4052</v>
      </c>
      <c r="C305" s="16" t="s">
        <v>18</v>
      </c>
      <c r="D305" s="16" t="s">
        <v>19</v>
      </c>
      <c r="E305" s="16" t="s">
        <v>19</v>
      </c>
      <c r="F305" s="16" t="s">
        <v>22</v>
      </c>
      <c r="G305" s="16" t="s">
        <v>1034</v>
      </c>
      <c r="H305" s="16"/>
      <c r="I305" s="16" t="s">
        <v>1094</v>
      </c>
      <c r="J305" s="16" t="s">
        <v>1095</v>
      </c>
      <c r="K305" s="16" t="s">
        <v>20</v>
      </c>
      <c r="L305" s="19">
        <v>89132.66</v>
      </c>
      <c r="M305" s="19"/>
      <c r="N305" s="16"/>
      <c r="O305" s="18">
        <v>44925</v>
      </c>
      <c r="P305" s="18" t="s">
        <v>1096</v>
      </c>
      <c r="Q305" s="16" t="s">
        <v>894</v>
      </c>
      <c r="R305" s="16" t="s">
        <v>19</v>
      </c>
      <c r="S305" s="16" t="s">
        <v>19</v>
      </c>
      <c r="T305" s="19"/>
    </row>
    <row r="306" spans="1:20" ht="157.5" hidden="1" x14ac:dyDescent="0.25">
      <c r="A306" s="16">
        <v>304</v>
      </c>
      <c r="B306" s="17" t="s">
        <v>1097</v>
      </c>
      <c r="C306" s="16" t="s">
        <v>18</v>
      </c>
      <c r="D306" s="16" t="s">
        <v>19</v>
      </c>
      <c r="E306" s="16" t="s">
        <v>19</v>
      </c>
      <c r="F306" s="16" t="s">
        <v>22</v>
      </c>
      <c r="G306" s="16" t="s">
        <v>1034</v>
      </c>
      <c r="H306" s="16"/>
      <c r="I306" s="16" t="s">
        <v>1098</v>
      </c>
      <c r="J306" s="16" t="s">
        <v>1095</v>
      </c>
      <c r="K306" s="16" t="s">
        <v>20</v>
      </c>
      <c r="L306" s="19">
        <v>15065.9</v>
      </c>
      <c r="M306" s="19" t="s">
        <v>4053</v>
      </c>
      <c r="N306" s="16"/>
      <c r="O306" s="18">
        <v>44916</v>
      </c>
      <c r="P306" s="18" t="s">
        <v>1099</v>
      </c>
      <c r="Q306" s="16" t="s">
        <v>1037</v>
      </c>
      <c r="R306" s="16" t="s">
        <v>19</v>
      </c>
      <c r="S306" s="16" t="s">
        <v>19</v>
      </c>
      <c r="T306" s="19"/>
    </row>
    <row r="307" spans="1:20" ht="47.25" hidden="1" x14ac:dyDescent="0.25">
      <c r="A307" s="16">
        <v>305</v>
      </c>
      <c r="B307" s="17" t="s">
        <v>1100</v>
      </c>
      <c r="C307" s="16" t="s">
        <v>18</v>
      </c>
      <c r="D307" s="16" t="s">
        <v>19</v>
      </c>
      <c r="E307" s="16" t="s">
        <v>19</v>
      </c>
      <c r="F307" s="16" t="s">
        <v>22</v>
      </c>
      <c r="G307" s="16" t="s">
        <v>1034</v>
      </c>
      <c r="H307" s="16"/>
      <c r="I307" s="16" t="s">
        <v>1101</v>
      </c>
      <c r="J307" s="16" t="s">
        <v>1102</v>
      </c>
      <c r="K307" s="16" t="s">
        <v>20</v>
      </c>
      <c r="L307" s="19">
        <v>31834.55</v>
      </c>
      <c r="M307" s="19"/>
      <c r="N307" s="16"/>
      <c r="O307" s="18">
        <v>45163</v>
      </c>
      <c r="P307" s="18" t="s">
        <v>1103</v>
      </c>
      <c r="Q307" s="16" t="s">
        <v>1104</v>
      </c>
      <c r="R307" s="16" t="s">
        <v>19</v>
      </c>
      <c r="S307" s="16" t="s">
        <v>19</v>
      </c>
      <c r="T307" s="19"/>
    </row>
    <row r="308" spans="1:20" ht="47.25" hidden="1" x14ac:dyDescent="0.25">
      <c r="A308" s="16">
        <v>306</v>
      </c>
      <c r="B308" s="17" t="s">
        <v>1105</v>
      </c>
      <c r="C308" s="16" t="s">
        <v>18</v>
      </c>
      <c r="D308" s="16" t="s">
        <v>19</v>
      </c>
      <c r="E308" s="16" t="s">
        <v>19</v>
      </c>
      <c r="F308" s="16" t="s">
        <v>22</v>
      </c>
      <c r="G308" s="16" t="s">
        <v>1034</v>
      </c>
      <c r="H308" s="16"/>
      <c r="I308" s="16" t="s">
        <v>1106</v>
      </c>
      <c r="J308" s="16" t="s">
        <v>1107</v>
      </c>
      <c r="K308" s="16" t="s">
        <v>20</v>
      </c>
      <c r="L308" s="19">
        <v>86907.06</v>
      </c>
      <c r="M308" s="19"/>
      <c r="N308" s="16"/>
      <c r="O308" s="18">
        <v>45470</v>
      </c>
      <c r="P308" s="18" t="s">
        <v>23</v>
      </c>
      <c r="Q308" s="16" t="s">
        <v>515</v>
      </c>
      <c r="R308" s="16" t="s">
        <v>4505</v>
      </c>
      <c r="S308" s="16" t="s">
        <v>19</v>
      </c>
      <c r="T308" s="19"/>
    </row>
    <row r="309" spans="1:20" ht="141.75" hidden="1" x14ac:dyDescent="0.25">
      <c r="A309" s="16">
        <v>307</v>
      </c>
      <c r="B309" s="17" t="s">
        <v>1108</v>
      </c>
      <c r="C309" s="16" t="s">
        <v>30</v>
      </c>
      <c r="D309" s="16" t="s">
        <v>19</v>
      </c>
      <c r="E309" s="16" t="s">
        <v>1109</v>
      </c>
      <c r="F309" s="16" t="s">
        <v>22</v>
      </c>
      <c r="G309" s="16" t="s">
        <v>1034</v>
      </c>
      <c r="H309" s="16"/>
      <c r="I309" s="16" t="s">
        <v>1110</v>
      </c>
      <c r="J309" s="16" t="s">
        <v>1111</v>
      </c>
      <c r="K309" s="16"/>
      <c r="L309" s="19">
        <v>26550.51</v>
      </c>
      <c r="M309" s="19"/>
      <c r="N309" s="16" t="s">
        <v>1112</v>
      </c>
      <c r="O309" s="18">
        <v>45307</v>
      </c>
      <c r="P309" s="18">
        <v>45351</v>
      </c>
      <c r="Q309" s="16" t="s">
        <v>51</v>
      </c>
      <c r="R309" s="16" t="s">
        <v>19</v>
      </c>
      <c r="S309" s="16" t="s">
        <v>19</v>
      </c>
      <c r="T309" s="19"/>
    </row>
    <row r="310" spans="1:20" ht="47.25" hidden="1" x14ac:dyDescent="0.25">
      <c r="A310" s="16">
        <v>308</v>
      </c>
      <c r="B310" s="17" t="s">
        <v>1109</v>
      </c>
      <c r="C310" s="16" t="s">
        <v>18</v>
      </c>
      <c r="D310" s="16" t="s">
        <v>19</v>
      </c>
      <c r="E310" s="16" t="s">
        <v>19</v>
      </c>
      <c r="F310" s="16" t="s">
        <v>22</v>
      </c>
      <c r="G310" s="16" t="s">
        <v>1034</v>
      </c>
      <c r="H310" s="16"/>
      <c r="I310" s="16" t="s">
        <v>1106</v>
      </c>
      <c r="J310" s="16" t="s">
        <v>1111</v>
      </c>
      <c r="K310" s="16" t="s">
        <v>20</v>
      </c>
      <c r="L310" s="19">
        <v>88501.7</v>
      </c>
      <c r="M310" s="19" t="s">
        <v>4054</v>
      </c>
      <c r="N310" s="16"/>
      <c r="O310" s="18">
        <v>44904</v>
      </c>
      <c r="P310" s="18" t="s">
        <v>64</v>
      </c>
      <c r="Q310" s="16" t="s">
        <v>51</v>
      </c>
      <c r="R310" s="16" t="s">
        <v>19</v>
      </c>
      <c r="S310" s="16" t="s">
        <v>19</v>
      </c>
      <c r="T310" s="19"/>
    </row>
    <row r="311" spans="1:20" ht="47.25" hidden="1" x14ac:dyDescent="0.25">
      <c r="A311" s="16">
        <v>309</v>
      </c>
      <c r="B311" s="17" t="s">
        <v>1113</v>
      </c>
      <c r="C311" s="16" t="s">
        <v>18</v>
      </c>
      <c r="D311" s="16" t="s">
        <v>19</v>
      </c>
      <c r="E311" s="16" t="s">
        <v>19</v>
      </c>
      <c r="F311" s="16" t="s">
        <v>22</v>
      </c>
      <c r="G311" s="16" t="s">
        <v>1034</v>
      </c>
      <c r="H311" s="16"/>
      <c r="I311" s="16" t="s">
        <v>1039</v>
      </c>
      <c r="J311" s="16" t="s">
        <v>1114</v>
      </c>
      <c r="K311" s="16" t="s">
        <v>20</v>
      </c>
      <c r="L311" s="19">
        <v>95309.18</v>
      </c>
      <c r="M311" s="19"/>
      <c r="N311" s="16"/>
      <c r="O311" s="18">
        <v>44944</v>
      </c>
      <c r="P311" s="18" t="s">
        <v>1115</v>
      </c>
      <c r="Q311" s="16" t="s">
        <v>894</v>
      </c>
      <c r="R311" s="16" t="s">
        <v>19</v>
      </c>
      <c r="S311" s="16" t="s">
        <v>19</v>
      </c>
      <c r="T311" s="19"/>
    </row>
    <row r="312" spans="1:20" ht="47.25" hidden="1" x14ac:dyDescent="0.25">
      <c r="A312" s="16">
        <v>310</v>
      </c>
      <c r="B312" s="17" t="s">
        <v>4055</v>
      </c>
      <c r="C312" s="16" t="s">
        <v>18</v>
      </c>
      <c r="D312" s="16" t="s">
        <v>19</v>
      </c>
      <c r="E312" s="16" t="s">
        <v>19</v>
      </c>
      <c r="F312" s="16" t="s">
        <v>22</v>
      </c>
      <c r="G312" s="16" t="s">
        <v>1034</v>
      </c>
      <c r="H312" s="16"/>
      <c r="I312" s="16" t="s">
        <v>1060</v>
      </c>
      <c r="J312" s="16" t="s">
        <v>1116</v>
      </c>
      <c r="K312" s="16" t="s">
        <v>20</v>
      </c>
      <c r="L312" s="19">
        <v>36950.559999999998</v>
      </c>
      <c r="M312" s="19"/>
      <c r="N312" s="16"/>
      <c r="O312" s="18">
        <v>44925</v>
      </c>
      <c r="P312" s="18" t="s">
        <v>124</v>
      </c>
      <c r="Q312" s="16" t="s">
        <v>894</v>
      </c>
      <c r="R312" s="16" t="s">
        <v>19</v>
      </c>
      <c r="S312" s="16" t="s">
        <v>19</v>
      </c>
      <c r="T312" s="19"/>
    </row>
    <row r="313" spans="1:20" ht="63" hidden="1" x14ac:dyDescent="0.25">
      <c r="A313" s="16">
        <v>311</v>
      </c>
      <c r="B313" s="17" t="s">
        <v>1117</v>
      </c>
      <c r="C313" s="16" t="s">
        <v>18</v>
      </c>
      <c r="D313" s="16" t="s">
        <v>19</v>
      </c>
      <c r="E313" s="16" t="s">
        <v>19</v>
      </c>
      <c r="F313" s="16" t="s">
        <v>22</v>
      </c>
      <c r="G313" s="16" t="s">
        <v>1034</v>
      </c>
      <c r="H313" s="16"/>
      <c r="I313" s="16" t="s">
        <v>1052</v>
      </c>
      <c r="J313" s="16" t="s">
        <v>1118</v>
      </c>
      <c r="K313" s="16" t="s">
        <v>20</v>
      </c>
      <c r="L313" s="19">
        <v>53249.98</v>
      </c>
      <c r="M313" s="19"/>
      <c r="N313" s="16"/>
      <c r="O313" s="18">
        <v>44944</v>
      </c>
      <c r="P313" s="18" t="s">
        <v>1119</v>
      </c>
      <c r="Q313" s="16" t="s">
        <v>894</v>
      </c>
      <c r="R313" s="16" t="s">
        <v>19</v>
      </c>
      <c r="S313" s="16" t="s">
        <v>19</v>
      </c>
      <c r="T313" s="19"/>
    </row>
    <row r="314" spans="1:20" ht="157.5" hidden="1" x14ac:dyDescent="0.25">
      <c r="A314" s="16">
        <v>312</v>
      </c>
      <c r="B314" s="17" t="s">
        <v>1120</v>
      </c>
      <c r="C314" s="16" t="s">
        <v>30</v>
      </c>
      <c r="D314" s="16" t="s">
        <v>19</v>
      </c>
      <c r="E314" s="16" t="s">
        <v>1121</v>
      </c>
      <c r="F314" s="16" t="s">
        <v>28</v>
      </c>
      <c r="G314" s="16" t="s">
        <v>1034</v>
      </c>
      <c r="H314" s="16"/>
      <c r="I314" s="16" t="s">
        <v>1122</v>
      </c>
      <c r="J314" s="16" t="s">
        <v>1123</v>
      </c>
      <c r="K314" s="16"/>
      <c r="L314" s="19">
        <v>30496.44</v>
      </c>
      <c r="M314" s="19"/>
      <c r="N314" s="16" t="s">
        <v>1124</v>
      </c>
      <c r="O314" s="18">
        <v>45623</v>
      </c>
      <c r="P314" s="18" t="s">
        <v>1125</v>
      </c>
      <c r="Q314" s="16" t="s">
        <v>1126</v>
      </c>
      <c r="R314" s="16" t="s">
        <v>19</v>
      </c>
      <c r="S314" s="16" t="s">
        <v>19</v>
      </c>
      <c r="T314" s="19"/>
    </row>
    <row r="315" spans="1:20" ht="157.5" hidden="1" x14ac:dyDescent="0.25">
      <c r="A315" s="16">
        <v>313</v>
      </c>
      <c r="B315" s="17" t="s">
        <v>1127</v>
      </c>
      <c r="C315" s="16" t="s">
        <v>30</v>
      </c>
      <c r="D315" s="16" t="s">
        <v>19</v>
      </c>
      <c r="E315" s="16" t="s">
        <v>1121</v>
      </c>
      <c r="F315" s="16" t="s">
        <v>28</v>
      </c>
      <c r="G315" s="16" t="s">
        <v>1034</v>
      </c>
      <c r="H315" s="16"/>
      <c r="I315" s="16" t="s">
        <v>1128</v>
      </c>
      <c r="J315" s="16" t="s">
        <v>1123</v>
      </c>
      <c r="K315" s="16"/>
      <c r="L315" s="19">
        <v>70394.289999999994</v>
      </c>
      <c r="M315" s="19"/>
      <c r="N315" s="16" t="s">
        <v>1129</v>
      </c>
      <c r="O315" s="18">
        <v>45476</v>
      </c>
      <c r="P315" s="18" t="s">
        <v>1130</v>
      </c>
      <c r="Q315" s="16" t="s">
        <v>1126</v>
      </c>
      <c r="R315" s="16" t="s">
        <v>19</v>
      </c>
      <c r="S315" s="16" t="s">
        <v>19</v>
      </c>
      <c r="T315" s="19"/>
    </row>
    <row r="316" spans="1:20" ht="47.25" hidden="1" x14ac:dyDescent="0.25">
      <c r="A316" s="16">
        <v>314</v>
      </c>
      <c r="B316" s="17" t="s">
        <v>1121</v>
      </c>
      <c r="C316" s="16" t="s">
        <v>18</v>
      </c>
      <c r="D316" s="16" t="s">
        <v>19</v>
      </c>
      <c r="E316" s="16" t="s">
        <v>19</v>
      </c>
      <c r="F316" s="16" t="s">
        <v>28</v>
      </c>
      <c r="G316" s="16" t="s">
        <v>1034</v>
      </c>
      <c r="H316" s="16"/>
      <c r="I316" s="16" t="s">
        <v>1131</v>
      </c>
      <c r="J316" s="16" t="s">
        <v>1123</v>
      </c>
      <c r="K316" s="16" t="s">
        <v>20</v>
      </c>
      <c r="L316" s="19">
        <v>215348.63</v>
      </c>
      <c r="M316" s="19"/>
      <c r="N316" s="16"/>
      <c r="O316" s="18">
        <v>45063</v>
      </c>
      <c r="P316" s="18" t="s">
        <v>68</v>
      </c>
      <c r="Q316" s="16" t="s">
        <v>1126</v>
      </c>
      <c r="R316" s="16" t="s">
        <v>19</v>
      </c>
      <c r="S316" s="16" t="s">
        <v>19</v>
      </c>
      <c r="T316" s="19"/>
    </row>
    <row r="317" spans="1:20" ht="47.25" hidden="1" x14ac:dyDescent="0.25">
      <c r="A317" s="16">
        <v>315</v>
      </c>
      <c r="B317" s="17" t="s">
        <v>1132</v>
      </c>
      <c r="C317" s="16" t="s">
        <v>18</v>
      </c>
      <c r="D317" s="16" t="s">
        <v>19</v>
      </c>
      <c r="E317" s="16" t="s">
        <v>19</v>
      </c>
      <c r="F317" s="16" t="s">
        <v>28</v>
      </c>
      <c r="G317" s="16" t="s">
        <v>1034</v>
      </c>
      <c r="H317" s="16"/>
      <c r="I317" s="16" t="s">
        <v>1074</v>
      </c>
      <c r="J317" s="16" t="s">
        <v>1133</v>
      </c>
      <c r="K317" s="16" t="s">
        <v>20</v>
      </c>
      <c r="L317" s="19">
        <v>63834.95</v>
      </c>
      <c r="M317" s="19"/>
      <c r="N317" s="16"/>
      <c r="O317" s="18">
        <v>45187</v>
      </c>
      <c r="P317" s="18" t="s">
        <v>37</v>
      </c>
      <c r="Q317" s="16" t="s">
        <v>1076</v>
      </c>
      <c r="R317" s="16" t="s">
        <v>19</v>
      </c>
      <c r="S317" s="16" t="s">
        <v>19</v>
      </c>
      <c r="T317" s="19"/>
    </row>
    <row r="318" spans="1:20" ht="47.25" hidden="1" x14ac:dyDescent="0.25">
      <c r="A318" s="16">
        <v>316</v>
      </c>
      <c r="B318" s="17" t="s">
        <v>1134</v>
      </c>
      <c r="C318" s="16" t="s">
        <v>18</v>
      </c>
      <c r="D318" s="16" t="s">
        <v>19</v>
      </c>
      <c r="E318" s="16" t="s">
        <v>19</v>
      </c>
      <c r="F318" s="16" t="s">
        <v>28</v>
      </c>
      <c r="G318" s="16" t="s">
        <v>1034</v>
      </c>
      <c r="H318" s="16"/>
      <c r="I318" s="16" t="s">
        <v>1135</v>
      </c>
      <c r="J318" s="16" t="s">
        <v>1136</v>
      </c>
      <c r="K318" s="16" t="s">
        <v>20</v>
      </c>
      <c r="L318" s="19">
        <v>59880</v>
      </c>
      <c r="M318" s="19"/>
      <c r="N318" s="16"/>
      <c r="O318" s="18">
        <v>45580</v>
      </c>
      <c r="P318" s="18" t="s">
        <v>24</v>
      </c>
      <c r="Q318" s="16" t="s">
        <v>1137</v>
      </c>
      <c r="R318" s="16" t="s">
        <v>4505</v>
      </c>
      <c r="S318" s="16" t="s">
        <v>19</v>
      </c>
      <c r="T318" s="19"/>
    </row>
    <row r="319" spans="1:20" ht="47.25" hidden="1" x14ac:dyDescent="0.25">
      <c r="A319" s="16">
        <v>317</v>
      </c>
      <c r="B319" s="17" t="s">
        <v>1138</v>
      </c>
      <c r="C319" s="16" t="s">
        <v>18</v>
      </c>
      <c r="D319" s="16" t="s">
        <v>19</v>
      </c>
      <c r="E319" s="16" t="s">
        <v>19</v>
      </c>
      <c r="F319" s="16" t="s">
        <v>28</v>
      </c>
      <c r="G319" s="16" t="s">
        <v>1034</v>
      </c>
      <c r="H319" s="16"/>
      <c r="I319" s="16" t="s">
        <v>1084</v>
      </c>
      <c r="J319" s="16" t="s">
        <v>1139</v>
      </c>
      <c r="K319" s="16" t="s">
        <v>20</v>
      </c>
      <c r="L319" s="19">
        <v>35451.78</v>
      </c>
      <c r="M319" s="19"/>
      <c r="N319" s="16"/>
      <c r="O319" s="18">
        <v>45252</v>
      </c>
      <c r="P319" s="18" t="s">
        <v>23</v>
      </c>
      <c r="Q319" s="16" t="s">
        <v>1067</v>
      </c>
      <c r="R319" s="16" t="s">
        <v>19</v>
      </c>
      <c r="S319" s="16" t="s">
        <v>19</v>
      </c>
      <c r="T319" s="19"/>
    </row>
    <row r="320" spans="1:20" ht="126" hidden="1" x14ac:dyDescent="0.25">
      <c r="A320" s="16">
        <v>318</v>
      </c>
      <c r="B320" s="17" t="s">
        <v>1140</v>
      </c>
      <c r="C320" s="16" t="s">
        <v>33</v>
      </c>
      <c r="D320" s="16" t="s">
        <v>19</v>
      </c>
      <c r="E320" s="16" t="s">
        <v>19</v>
      </c>
      <c r="F320" s="16" t="s">
        <v>31</v>
      </c>
      <c r="G320" s="16" t="s">
        <v>1034</v>
      </c>
      <c r="H320" s="16"/>
      <c r="I320" s="16" t="s">
        <v>1141</v>
      </c>
      <c r="J320" s="16" t="s">
        <v>1142</v>
      </c>
      <c r="K320" s="16" t="s">
        <v>38</v>
      </c>
      <c r="L320" s="19">
        <v>370414.5</v>
      </c>
      <c r="M320" s="19"/>
      <c r="N320" s="16"/>
      <c r="O320" s="18">
        <v>45275</v>
      </c>
      <c r="P320" s="18" t="s">
        <v>35</v>
      </c>
      <c r="Q320" s="16" t="s">
        <v>1143</v>
      </c>
      <c r="R320" s="16" t="s">
        <v>19</v>
      </c>
      <c r="S320" s="16" t="s">
        <v>19</v>
      </c>
      <c r="T320" s="19"/>
    </row>
    <row r="321" spans="1:20" ht="47.25" hidden="1" x14ac:dyDescent="0.25">
      <c r="A321" s="16">
        <v>319</v>
      </c>
      <c r="B321" s="17" t="s">
        <v>4056</v>
      </c>
      <c r="C321" s="16" t="s">
        <v>18</v>
      </c>
      <c r="D321" s="16" t="s">
        <v>19</v>
      </c>
      <c r="E321" s="16" t="s">
        <v>19</v>
      </c>
      <c r="F321" s="16" t="s">
        <v>22</v>
      </c>
      <c r="G321" s="16" t="s">
        <v>1034</v>
      </c>
      <c r="H321" s="16"/>
      <c r="I321" s="16" t="s">
        <v>701</v>
      </c>
      <c r="J321" s="16" t="s">
        <v>1144</v>
      </c>
      <c r="K321" s="16" t="s">
        <v>20</v>
      </c>
      <c r="L321" s="19">
        <v>100512.85</v>
      </c>
      <c r="M321" s="19"/>
      <c r="N321" s="16"/>
      <c r="O321" s="18">
        <v>45293</v>
      </c>
      <c r="P321" s="18" t="s">
        <v>37</v>
      </c>
      <c r="Q321" s="16" t="s">
        <v>1090</v>
      </c>
      <c r="R321" s="16" t="s">
        <v>19</v>
      </c>
      <c r="S321" s="16" t="s">
        <v>19</v>
      </c>
      <c r="T321" s="19"/>
    </row>
    <row r="322" spans="1:20" ht="63" hidden="1" x14ac:dyDescent="0.25">
      <c r="A322" s="16">
        <v>320</v>
      </c>
      <c r="B322" s="17" t="s">
        <v>1145</v>
      </c>
      <c r="C322" s="16" t="s">
        <v>18</v>
      </c>
      <c r="D322" s="16" t="s">
        <v>19</v>
      </c>
      <c r="E322" s="16" t="s">
        <v>19</v>
      </c>
      <c r="F322" s="16" t="s">
        <v>22</v>
      </c>
      <c r="G322" s="16" t="s">
        <v>1034</v>
      </c>
      <c r="H322" s="16"/>
      <c r="I322" s="16" t="s">
        <v>1146</v>
      </c>
      <c r="J322" s="16" t="s">
        <v>1147</v>
      </c>
      <c r="K322" s="16" t="s">
        <v>20</v>
      </c>
      <c r="L322" s="19">
        <v>190354.77</v>
      </c>
      <c r="M322" s="19"/>
      <c r="N322" s="16"/>
      <c r="O322" s="18">
        <v>45649</v>
      </c>
      <c r="P322" s="18" t="s">
        <v>41</v>
      </c>
      <c r="Q322" s="16" t="s">
        <v>1067</v>
      </c>
      <c r="R322" s="16" t="s">
        <v>4505</v>
      </c>
      <c r="S322" s="16" t="s">
        <v>19</v>
      </c>
      <c r="T322" s="19"/>
    </row>
    <row r="323" spans="1:20" ht="47.25" hidden="1" x14ac:dyDescent="0.25">
      <c r="A323" s="16">
        <v>321</v>
      </c>
      <c r="B323" s="17" t="s">
        <v>1148</v>
      </c>
      <c r="C323" s="16" t="s">
        <v>18</v>
      </c>
      <c r="D323" s="16" t="s">
        <v>19</v>
      </c>
      <c r="E323" s="16" t="s">
        <v>19</v>
      </c>
      <c r="F323" s="16" t="s">
        <v>22</v>
      </c>
      <c r="G323" s="16" t="s">
        <v>1034</v>
      </c>
      <c r="H323" s="16"/>
      <c r="I323" s="16" t="s">
        <v>1149</v>
      </c>
      <c r="J323" s="16" t="s">
        <v>1147</v>
      </c>
      <c r="K323" s="16" t="s">
        <v>20</v>
      </c>
      <c r="L323" s="19">
        <v>6845.77</v>
      </c>
      <c r="M323" s="19"/>
      <c r="N323" s="16"/>
      <c r="O323" s="18">
        <v>45552</v>
      </c>
      <c r="P323" s="18" t="s">
        <v>23</v>
      </c>
      <c r="Q323" s="16" t="s">
        <v>1067</v>
      </c>
      <c r="R323" s="16" t="s">
        <v>4505</v>
      </c>
      <c r="S323" s="16" t="s">
        <v>19</v>
      </c>
      <c r="T323" s="19"/>
    </row>
    <row r="324" spans="1:20" ht="47.25" hidden="1" x14ac:dyDescent="0.25">
      <c r="A324" s="16">
        <v>322</v>
      </c>
      <c r="B324" s="17" t="s">
        <v>1150</v>
      </c>
      <c r="C324" s="16" t="s">
        <v>18</v>
      </c>
      <c r="D324" s="16" t="s">
        <v>19</v>
      </c>
      <c r="E324" s="16" t="s">
        <v>19</v>
      </c>
      <c r="F324" s="16" t="s">
        <v>28</v>
      </c>
      <c r="G324" s="16" t="s">
        <v>1034</v>
      </c>
      <c r="H324" s="16"/>
      <c r="I324" s="16" t="s">
        <v>1151</v>
      </c>
      <c r="J324" s="16" t="s">
        <v>1152</v>
      </c>
      <c r="K324" s="16" t="s">
        <v>20</v>
      </c>
      <c r="L324" s="19">
        <v>30132</v>
      </c>
      <c r="M324" s="19"/>
      <c r="N324" s="16"/>
      <c r="O324" s="18">
        <v>45296</v>
      </c>
      <c r="P324" s="18" t="s">
        <v>1103</v>
      </c>
      <c r="Q324" s="16" t="s">
        <v>450</v>
      </c>
      <c r="R324" s="16" t="s">
        <v>19</v>
      </c>
      <c r="S324" s="16" t="s">
        <v>19</v>
      </c>
      <c r="T324" s="19"/>
    </row>
    <row r="325" spans="1:20" ht="47.25" hidden="1" x14ac:dyDescent="0.25">
      <c r="A325" s="16">
        <v>323</v>
      </c>
      <c r="B325" s="17" t="s">
        <v>1153</v>
      </c>
      <c r="C325" s="16" t="s">
        <v>18</v>
      </c>
      <c r="D325" s="16" t="s">
        <v>19</v>
      </c>
      <c r="E325" s="16" t="s">
        <v>19</v>
      </c>
      <c r="F325" s="16" t="s">
        <v>22</v>
      </c>
      <c r="G325" s="16" t="s">
        <v>1034</v>
      </c>
      <c r="H325" s="16"/>
      <c r="I325" s="16" t="s">
        <v>1154</v>
      </c>
      <c r="J325" s="16" t="s">
        <v>1155</v>
      </c>
      <c r="K325" s="16" t="s">
        <v>20</v>
      </c>
      <c r="L325" s="19">
        <v>70000</v>
      </c>
      <c r="M325" s="19"/>
      <c r="N325" s="16"/>
      <c r="O325" s="18">
        <v>45511</v>
      </c>
      <c r="P325" s="18" t="s">
        <v>1156</v>
      </c>
      <c r="Q325" s="16" t="s">
        <v>320</v>
      </c>
      <c r="R325" s="16" t="s">
        <v>4505</v>
      </c>
      <c r="S325" s="16" t="s">
        <v>19</v>
      </c>
      <c r="T325" s="19"/>
    </row>
    <row r="326" spans="1:20" ht="63" hidden="1" x14ac:dyDescent="0.25">
      <c r="A326" s="16">
        <v>324</v>
      </c>
      <c r="B326" s="17" t="s">
        <v>1157</v>
      </c>
      <c r="C326" s="16" t="s">
        <v>18</v>
      </c>
      <c r="D326" s="16" t="s">
        <v>19</v>
      </c>
      <c r="E326" s="16" t="s">
        <v>19</v>
      </c>
      <c r="F326" s="16" t="s">
        <v>22</v>
      </c>
      <c r="G326" s="16" t="s">
        <v>1034</v>
      </c>
      <c r="H326" s="16"/>
      <c r="I326" s="16" t="s">
        <v>1158</v>
      </c>
      <c r="J326" s="16" t="s">
        <v>1159</v>
      </c>
      <c r="K326" s="16" t="s">
        <v>20</v>
      </c>
      <c r="L326" s="19">
        <v>16511</v>
      </c>
      <c r="M326" s="19"/>
      <c r="N326" s="16"/>
      <c r="O326" s="18">
        <v>45320</v>
      </c>
      <c r="P326" s="18" t="s">
        <v>37</v>
      </c>
      <c r="Q326" s="16" t="s">
        <v>1037</v>
      </c>
      <c r="R326" s="16" t="s">
        <v>19</v>
      </c>
      <c r="S326" s="16" t="s">
        <v>19</v>
      </c>
      <c r="T326" s="19"/>
    </row>
    <row r="327" spans="1:20" ht="47.25" hidden="1" x14ac:dyDescent="0.25">
      <c r="A327" s="16">
        <v>325</v>
      </c>
      <c r="B327" s="17" t="s">
        <v>1160</v>
      </c>
      <c r="C327" s="16" t="s">
        <v>18</v>
      </c>
      <c r="D327" s="16" t="s">
        <v>19</v>
      </c>
      <c r="E327" s="16" t="s">
        <v>19</v>
      </c>
      <c r="F327" s="16" t="s">
        <v>28</v>
      </c>
      <c r="G327" s="16" t="s">
        <v>1034</v>
      </c>
      <c r="H327" s="16"/>
      <c r="I327" s="16" t="s">
        <v>1161</v>
      </c>
      <c r="J327" s="16" t="s">
        <v>1162</v>
      </c>
      <c r="K327" s="16" t="s">
        <v>20</v>
      </c>
      <c r="L327" s="19">
        <v>89700</v>
      </c>
      <c r="M327" s="19"/>
      <c r="N327" s="16"/>
      <c r="O327" s="18">
        <v>45526</v>
      </c>
      <c r="P327" s="18" t="s">
        <v>37</v>
      </c>
      <c r="Q327" s="16" t="s">
        <v>1137</v>
      </c>
      <c r="R327" s="16" t="s">
        <v>4505</v>
      </c>
      <c r="S327" s="16" t="s">
        <v>19</v>
      </c>
      <c r="T327" s="19"/>
    </row>
    <row r="328" spans="1:20" ht="47.25" hidden="1" x14ac:dyDescent="0.25">
      <c r="A328" s="16">
        <v>326</v>
      </c>
      <c r="B328" s="17" t="s">
        <v>1163</v>
      </c>
      <c r="C328" s="16" t="s">
        <v>18</v>
      </c>
      <c r="D328" s="16" t="s">
        <v>19</v>
      </c>
      <c r="E328" s="16" t="s">
        <v>19</v>
      </c>
      <c r="F328" s="16" t="s">
        <v>28</v>
      </c>
      <c r="G328" s="16" t="s">
        <v>1164</v>
      </c>
      <c r="H328" s="16"/>
      <c r="I328" s="16" t="s">
        <v>1165</v>
      </c>
      <c r="J328" s="16" t="s">
        <v>1166</v>
      </c>
      <c r="K328" s="16" t="s">
        <v>20</v>
      </c>
      <c r="L328" s="19">
        <v>33000</v>
      </c>
      <c r="M328" s="19"/>
      <c r="N328" s="16"/>
      <c r="O328" s="18">
        <v>45590</v>
      </c>
      <c r="P328" s="18" t="s">
        <v>68</v>
      </c>
      <c r="Q328" s="16" t="s">
        <v>450</v>
      </c>
      <c r="R328" s="16" t="s">
        <v>4505</v>
      </c>
      <c r="S328" s="16" t="s">
        <v>19</v>
      </c>
      <c r="T328" s="19"/>
    </row>
    <row r="329" spans="1:20" ht="47.25" hidden="1" x14ac:dyDescent="0.25">
      <c r="A329" s="16">
        <v>327</v>
      </c>
      <c r="B329" s="17" t="s">
        <v>1167</v>
      </c>
      <c r="C329" s="16" t="s">
        <v>18</v>
      </c>
      <c r="D329" s="16" t="s">
        <v>19</v>
      </c>
      <c r="E329" s="16" t="s">
        <v>19</v>
      </c>
      <c r="F329" s="16" t="s">
        <v>28</v>
      </c>
      <c r="G329" s="16" t="s">
        <v>1164</v>
      </c>
      <c r="H329" s="16"/>
      <c r="I329" s="16" t="s">
        <v>1165</v>
      </c>
      <c r="J329" s="16" t="s">
        <v>1168</v>
      </c>
      <c r="K329" s="16" t="s">
        <v>20</v>
      </c>
      <c r="L329" s="19">
        <v>29226</v>
      </c>
      <c r="M329" s="19"/>
      <c r="N329" s="16"/>
      <c r="O329" s="18">
        <v>45181</v>
      </c>
      <c r="P329" s="18" t="s">
        <v>23</v>
      </c>
      <c r="Q329" s="16" t="s">
        <v>450</v>
      </c>
      <c r="R329" s="16" t="s">
        <v>19</v>
      </c>
      <c r="S329" s="16" t="s">
        <v>19</v>
      </c>
      <c r="T329" s="19"/>
    </row>
    <row r="330" spans="1:20" ht="47.25" hidden="1" x14ac:dyDescent="0.25">
      <c r="A330" s="16">
        <v>328</v>
      </c>
      <c r="B330" s="17" t="s">
        <v>1169</v>
      </c>
      <c r="C330" s="16" t="s">
        <v>18</v>
      </c>
      <c r="D330" s="16" t="s">
        <v>19</v>
      </c>
      <c r="E330" s="16" t="s">
        <v>19</v>
      </c>
      <c r="F330" s="16" t="s">
        <v>22</v>
      </c>
      <c r="G330" s="16" t="s">
        <v>1164</v>
      </c>
      <c r="H330" s="16"/>
      <c r="I330" s="16" t="s">
        <v>1170</v>
      </c>
      <c r="J330" s="16" t="s">
        <v>1171</v>
      </c>
      <c r="K330" s="16" t="s">
        <v>20</v>
      </c>
      <c r="L330" s="19">
        <v>69914</v>
      </c>
      <c r="M330" s="19"/>
      <c r="N330" s="16"/>
      <c r="O330" s="18">
        <v>45609</v>
      </c>
      <c r="P330" s="18" t="s">
        <v>319</v>
      </c>
      <c r="Q330" s="16" t="s">
        <v>1172</v>
      </c>
      <c r="R330" s="16" t="s">
        <v>4505</v>
      </c>
      <c r="S330" s="16" t="s">
        <v>19</v>
      </c>
      <c r="T330" s="19"/>
    </row>
    <row r="331" spans="1:20" ht="78.75" hidden="1" x14ac:dyDescent="0.25">
      <c r="A331" s="16">
        <v>329</v>
      </c>
      <c r="B331" s="17" t="s">
        <v>1173</v>
      </c>
      <c r="C331" s="16" t="s">
        <v>59</v>
      </c>
      <c r="D331" s="16" t="s">
        <v>1174</v>
      </c>
      <c r="E331" s="16" t="s">
        <v>19</v>
      </c>
      <c r="F331" s="16" t="s">
        <v>22</v>
      </c>
      <c r="G331" s="16" t="s">
        <v>1164</v>
      </c>
      <c r="H331" s="16"/>
      <c r="I331" s="16" t="s">
        <v>1175</v>
      </c>
      <c r="J331" s="16" t="s">
        <v>1176</v>
      </c>
      <c r="K331" s="16" t="s">
        <v>60</v>
      </c>
      <c r="L331" s="19">
        <v>105580.36</v>
      </c>
      <c r="M331" s="19"/>
      <c r="N331" s="16"/>
      <c r="O331" s="18">
        <v>45356</v>
      </c>
      <c r="P331" s="18" t="s">
        <v>37</v>
      </c>
      <c r="Q331" s="16" t="s">
        <v>51</v>
      </c>
      <c r="R331" s="16" t="s">
        <v>4505</v>
      </c>
      <c r="S331" s="16" t="s">
        <v>19</v>
      </c>
      <c r="T331" s="19"/>
    </row>
    <row r="332" spans="1:20" ht="126" hidden="1" x14ac:dyDescent="0.25">
      <c r="A332" s="16">
        <v>330</v>
      </c>
      <c r="B332" s="17" t="s">
        <v>1174</v>
      </c>
      <c r="C332" s="16" t="s">
        <v>33</v>
      </c>
      <c r="D332" s="16" t="s">
        <v>19</v>
      </c>
      <c r="E332" s="16" t="s">
        <v>19</v>
      </c>
      <c r="F332" s="16" t="s">
        <v>22</v>
      </c>
      <c r="G332" s="16" t="s">
        <v>1164</v>
      </c>
      <c r="H332" s="16"/>
      <c r="I332" s="16" t="s">
        <v>1177</v>
      </c>
      <c r="J332" s="16" t="s">
        <v>1176</v>
      </c>
      <c r="K332" s="16" t="s">
        <v>38</v>
      </c>
      <c r="L332" s="19">
        <v>196425.44</v>
      </c>
      <c r="M332" s="19" t="s">
        <v>4057</v>
      </c>
      <c r="N332" s="16"/>
      <c r="O332" s="18">
        <v>44862</v>
      </c>
      <c r="P332" s="18" t="s">
        <v>39</v>
      </c>
      <c r="Q332" s="16" t="s">
        <v>51</v>
      </c>
      <c r="R332" s="16" t="s">
        <v>19</v>
      </c>
      <c r="S332" s="16" t="s">
        <v>19</v>
      </c>
      <c r="T332" s="19"/>
    </row>
    <row r="333" spans="1:20" ht="78.75" hidden="1" x14ac:dyDescent="0.25">
      <c r="A333" s="16">
        <v>331</v>
      </c>
      <c r="B333" s="17" t="s">
        <v>1178</v>
      </c>
      <c r="C333" s="16" t="s">
        <v>59</v>
      </c>
      <c r="D333" s="16" t="s">
        <v>1179</v>
      </c>
      <c r="E333" s="16" t="s">
        <v>19</v>
      </c>
      <c r="F333" s="16" t="s">
        <v>22</v>
      </c>
      <c r="G333" s="16" t="s">
        <v>1164</v>
      </c>
      <c r="H333" s="16"/>
      <c r="I333" s="16" t="s">
        <v>1180</v>
      </c>
      <c r="J333" s="16" t="s">
        <v>1181</v>
      </c>
      <c r="K333" s="16" t="s">
        <v>60</v>
      </c>
      <c r="L333" s="19">
        <v>105861.39</v>
      </c>
      <c r="M333" s="19"/>
      <c r="N333" s="16"/>
      <c r="O333" s="18">
        <v>45387</v>
      </c>
      <c r="P333" s="18" t="s">
        <v>41</v>
      </c>
      <c r="Q333" s="16" t="s">
        <v>1090</v>
      </c>
      <c r="R333" s="16" t="s">
        <v>4505</v>
      </c>
      <c r="S333" s="16" t="s">
        <v>19</v>
      </c>
      <c r="T333" s="19"/>
    </row>
    <row r="334" spans="1:20" ht="126" hidden="1" x14ac:dyDescent="0.25">
      <c r="A334" s="16">
        <v>332</v>
      </c>
      <c r="B334" s="17" t="s">
        <v>1179</v>
      </c>
      <c r="C334" s="16" t="s">
        <v>33</v>
      </c>
      <c r="D334" s="16" t="s">
        <v>19</v>
      </c>
      <c r="E334" s="16" t="s">
        <v>19</v>
      </c>
      <c r="F334" s="16" t="s">
        <v>22</v>
      </c>
      <c r="G334" s="16" t="s">
        <v>1164</v>
      </c>
      <c r="H334" s="16"/>
      <c r="I334" s="16" t="s">
        <v>1182</v>
      </c>
      <c r="J334" s="16" t="s">
        <v>1181</v>
      </c>
      <c r="K334" s="16" t="s">
        <v>38</v>
      </c>
      <c r="L334" s="19">
        <v>211722.77</v>
      </c>
      <c r="M334" s="19"/>
      <c r="N334" s="16"/>
      <c r="O334" s="18">
        <v>44991</v>
      </c>
      <c r="P334" s="18" t="s">
        <v>39</v>
      </c>
      <c r="Q334" s="16" t="s">
        <v>1090</v>
      </c>
      <c r="R334" s="16" t="s">
        <v>4505</v>
      </c>
      <c r="S334" s="16" t="s">
        <v>19</v>
      </c>
      <c r="T334" s="19"/>
    </row>
    <row r="335" spans="1:20" ht="78.75" hidden="1" x14ac:dyDescent="0.25">
      <c r="A335" s="16">
        <v>333</v>
      </c>
      <c r="B335" s="17" t="s">
        <v>1183</v>
      </c>
      <c r="C335" s="16" t="s">
        <v>59</v>
      </c>
      <c r="D335" s="16" t="s">
        <v>1184</v>
      </c>
      <c r="E335" s="16" t="s">
        <v>19</v>
      </c>
      <c r="F335" s="16" t="s">
        <v>22</v>
      </c>
      <c r="G335" s="16" t="s">
        <v>1164</v>
      </c>
      <c r="H335" s="16"/>
      <c r="I335" s="16" t="s">
        <v>1185</v>
      </c>
      <c r="J335" s="16" t="s">
        <v>1186</v>
      </c>
      <c r="K335" s="16"/>
      <c r="L335" s="19">
        <v>44787.31</v>
      </c>
      <c r="M335" s="19"/>
      <c r="N335" s="16"/>
      <c r="O335" s="18">
        <v>45468</v>
      </c>
      <c r="P335" s="18" t="s">
        <v>1187</v>
      </c>
      <c r="Q335" s="16" t="s">
        <v>1090</v>
      </c>
      <c r="R335" s="16" t="s">
        <v>4505</v>
      </c>
      <c r="S335" s="16" t="s">
        <v>19</v>
      </c>
      <c r="T335" s="19"/>
    </row>
    <row r="336" spans="1:20" ht="126" hidden="1" x14ac:dyDescent="0.25">
      <c r="A336" s="16">
        <v>334</v>
      </c>
      <c r="B336" s="17" t="s">
        <v>1184</v>
      </c>
      <c r="C336" s="16" t="s">
        <v>33</v>
      </c>
      <c r="D336" s="16" t="s">
        <v>19</v>
      </c>
      <c r="E336" s="16" t="s">
        <v>19</v>
      </c>
      <c r="F336" s="16" t="s">
        <v>22</v>
      </c>
      <c r="G336" s="16" t="s">
        <v>1164</v>
      </c>
      <c r="H336" s="16"/>
      <c r="I336" s="16" t="s">
        <v>1101</v>
      </c>
      <c r="J336" s="16" t="s">
        <v>1186</v>
      </c>
      <c r="K336" s="16" t="s">
        <v>38</v>
      </c>
      <c r="L336" s="19">
        <v>89574.62</v>
      </c>
      <c r="M336" s="19"/>
      <c r="N336" s="16"/>
      <c r="O336" s="18">
        <v>45049</v>
      </c>
      <c r="P336" s="18" t="s">
        <v>39</v>
      </c>
      <c r="Q336" s="16" t="s">
        <v>1090</v>
      </c>
      <c r="R336" s="16" t="s">
        <v>4505</v>
      </c>
      <c r="S336" s="16" t="s">
        <v>19</v>
      </c>
      <c r="T336" s="19"/>
    </row>
    <row r="337" spans="1:20" ht="78.75" hidden="1" x14ac:dyDescent="0.25">
      <c r="A337" s="16">
        <v>335</v>
      </c>
      <c r="B337" s="17" t="s">
        <v>1188</v>
      </c>
      <c r="C337" s="16" t="s">
        <v>59</v>
      </c>
      <c r="D337" s="16" t="s">
        <v>1189</v>
      </c>
      <c r="E337" s="16" t="s">
        <v>19</v>
      </c>
      <c r="F337" s="16" t="s">
        <v>22</v>
      </c>
      <c r="G337" s="16" t="s">
        <v>1164</v>
      </c>
      <c r="H337" s="16"/>
      <c r="I337" s="16" t="s">
        <v>1190</v>
      </c>
      <c r="J337" s="16" t="s">
        <v>1191</v>
      </c>
      <c r="K337" s="16" t="s">
        <v>60</v>
      </c>
      <c r="L337" s="19">
        <v>72926.490000000005</v>
      </c>
      <c r="M337" s="19"/>
      <c r="N337" s="16"/>
      <c r="O337" s="18">
        <v>45422</v>
      </c>
      <c r="P337" s="18" t="s">
        <v>37</v>
      </c>
      <c r="Q337" s="16" t="s">
        <v>894</v>
      </c>
      <c r="R337" s="16" t="s">
        <v>4505</v>
      </c>
      <c r="S337" s="16" t="s">
        <v>19</v>
      </c>
      <c r="T337" s="19"/>
    </row>
    <row r="338" spans="1:20" ht="126" hidden="1" x14ac:dyDescent="0.25">
      <c r="A338" s="16">
        <v>336</v>
      </c>
      <c r="B338" s="17" t="s">
        <v>1189</v>
      </c>
      <c r="C338" s="16" t="s">
        <v>33</v>
      </c>
      <c r="D338" s="16" t="s">
        <v>19</v>
      </c>
      <c r="E338" s="16" t="s">
        <v>19</v>
      </c>
      <c r="F338" s="16" t="s">
        <v>22</v>
      </c>
      <c r="G338" s="16" t="s">
        <v>1164</v>
      </c>
      <c r="H338" s="16"/>
      <c r="I338" s="16" t="s">
        <v>1192</v>
      </c>
      <c r="J338" s="16" t="s">
        <v>1191</v>
      </c>
      <c r="K338" s="16" t="s">
        <v>38</v>
      </c>
      <c r="L338" s="19">
        <v>145852.97</v>
      </c>
      <c r="M338" s="19"/>
      <c r="N338" s="16"/>
      <c r="O338" s="18">
        <v>44991</v>
      </c>
      <c r="P338" s="18" t="s">
        <v>39</v>
      </c>
      <c r="Q338" s="16" t="s">
        <v>894</v>
      </c>
      <c r="R338" s="16" t="s">
        <v>4505</v>
      </c>
      <c r="S338" s="16" t="s">
        <v>19</v>
      </c>
      <c r="T338" s="19"/>
    </row>
    <row r="339" spans="1:20" ht="78.75" hidden="1" x14ac:dyDescent="0.25">
      <c r="A339" s="16">
        <v>337</v>
      </c>
      <c r="B339" s="17" t="s">
        <v>1193</v>
      </c>
      <c r="C339" s="16" t="s">
        <v>59</v>
      </c>
      <c r="D339" s="16" t="s">
        <v>1194</v>
      </c>
      <c r="E339" s="16" t="s">
        <v>19</v>
      </c>
      <c r="F339" s="16" t="s">
        <v>22</v>
      </c>
      <c r="G339" s="16" t="s">
        <v>1164</v>
      </c>
      <c r="H339" s="16"/>
      <c r="I339" s="16" t="s">
        <v>1195</v>
      </c>
      <c r="J339" s="16" t="s">
        <v>1196</v>
      </c>
      <c r="K339" s="16" t="s">
        <v>60</v>
      </c>
      <c r="L339" s="19">
        <v>102729.45</v>
      </c>
      <c r="M339" s="19"/>
      <c r="N339" s="16"/>
      <c r="O339" s="18">
        <v>45422</v>
      </c>
      <c r="P339" s="18" t="s">
        <v>49</v>
      </c>
      <c r="Q339" s="16" t="s">
        <v>894</v>
      </c>
      <c r="R339" s="16" t="s">
        <v>4505</v>
      </c>
      <c r="S339" s="16" t="s">
        <v>19</v>
      </c>
      <c r="T339" s="19"/>
    </row>
    <row r="340" spans="1:20" ht="126" hidden="1" x14ac:dyDescent="0.25">
      <c r="A340" s="16">
        <v>338</v>
      </c>
      <c r="B340" s="17" t="s">
        <v>1194</v>
      </c>
      <c r="C340" s="16" t="s">
        <v>33</v>
      </c>
      <c r="D340" s="16" t="s">
        <v>19</v>
      </c>
      <c r="E340" s="16" t="s">
        <v>19</v>
      </c>
      <c r="F340" s="16" t="s">
        <v>22</v>
      </c>
      <c r="G340" s="16" t="s">
        <v>1164</v>
      </c>
      <c r="H340" s="16"/>
      <c r="I340" s="16" t="s">
        <v>1197</v>
      </c>
      <c r="J340" s="16" t="s">
        <v>1196</v>
      </c>
      <c r="K340" s="16" t="s">
        <v>38</v>
      </c>
      <c r="L340" s="19">
        <v>205458.89</v>
      </c>
      <c r="M340" s="19"/>
      <c r="N340" s="16"/>
      <c r="O340" s="18">
        <v>44991</v>
      </c>
      <c r="P340" s="18" t="s">
        <v>39</v>
      </c>
      <c r="Q340" s="16" t="s">
        <v>894</v>
      </c>
      <c r="R340" s="16" t="s">
        <v>4505</v>
      </c>
      <c r="S340" s="16" t="s">
        <v>19</v>
      </c>
      <c r="T340" s="19"/>
    </row>
    <row r="341" spans="1:20" ht="126" hidden="1" x14ac:dyDescent="0.25">
      <c r="A341" s="16">
        <v>339</v>
      </c>
      <c r="B341" s="17" t="s">
        <v>1198</v>
      </c>
      <c r="C341" s="16" t="s">
        <v>33</v>
      </c>
      <c r="D341" s="16" t="s">
        <v>19</v>
      </c>
      <c r="E341" s="16" t="s">
        <v>19</v>
      </c>
      <c r="F341" s="16" t="s">
        <v>22</v>
      </c>
      <c r="G341" s="16" t="s">
        <v>1164</v>
      </c>
      <c r="H341" s="16"/>
      <c r="I341" s="16" t="s">
        <v>1199</v>
      </c>
      <c r="J341" s="16" t="s">
        <v>1200</v>
      </c>
      <c r="K341" s="16" t="s">
        <v>38</v>
      </c>
      <c r="L341" s="19">
        <v>150296.79999999999</v>
      </c>
      <c r="M341" s="19"/>
      <c r="N341" s="16"/>
      <c r="O341" s="18">
        <v>45219</v>
      </c>
      <c r="P341" s="18" t="s">
        <v>39</v>
      </c>
      <c r="Q341" s="16" t="s">
        <v>418</v>
      </c>
      <c r="R341" s="16" t="s">
        <v>4505</v>
      </c>
      <c r="S341" s="16" t="s">
        <v>19</v>
      </c>
      <c r="T341" s="19"/>
    </row>
    <row r="342" spans="1:20" ht="47.25" hidden="1" x14ac:dyDescent="0.25">
      <c r="A342" s="16">
        <v>340</v>
      </c>
      <c r="B342" s="17" t="s">
        <v>1201</v>
      </c>
      <c r="C342" s="16" t="s">
        <v>18</v>
      </c>
      <c r="D342" s="16" t="s">
        <v>19</v>
      </c>
      <c r="E342" s="16" t="s">
        <v>19</v>
      </c>
      <c r="F342" s="16" t="s">
        <v>22</v>
      </c>
      <c r="G342" s="16" t="s">
        <v>1164</v>
      </c>
      <c r="H342" s="16"/>
      <c r="I342" s="16" t="s">
        <v>1202</v>
      </c>
      <c r="J342" s="16" t="s">
        <v>1203</v>
      </c>
      <c r="K342" s="16" t="s">
        <v>20</v>
      </c>
      <c r="L342" s="19">
        <v>74324.77</v>
      </c>
      <c r="M342" s="19" t="s">
        <v>4058</v>
      </c>
      <c r="N342" s="16"/>
      <c r="O342" s="18">
        <v>44803</v>
      </c>
      <c r="P342" s="18" t="s">
        <v>1204</v>
      </c>
      <c r="Q342" s="16" t="s">
        <v>1070</v>
      </c>
      <c r="R342" s="16" t="s">
        <v>19</v>
      </c>
      <c r="S342" s="16" t="s">
        <v>19</v>
      </c>
      <c r="T342" s="19"/>
    </row>
    <row r="343" spans="1:20" ht="47.25" hidden="1" x14ac:dyDescent="0.25">
      <c r="A343" s="16">
        <v>341</v>
      </c>
      <c r="B343" s="17" t="s">
        <v>1205</v>
      </c>
      <c r="C343" s="16" t="s">
        <v>18</v>
      </c>
      <c r="D343" s="16" t="s">
        <v>19</v>
      </c>
      <c r="E343" s="16" t="s">
        <v>19</v>
      </c>
      <c r="F343" s="16" t="s">
        <v>28</v>
      </c>
      <c r="G343" s="16" t="s">
        <v>1164</v>
      </c>
      <c r="H343" s="16"/>
      <c r="I343" s="16" t="s">
        <v>1084</v>
      </c>
      <c r="J343" s="16" t="s">
        <v>1206</v>
      </c>
      <c r="K343" s="16" t="s">
        <v>20</v>
      </c>
      <c r="L343" s="19">
        <v>39930.550000000003</v>
      </c>
      <c r="M343" s="19"/>
      <c r="N343" s="16"/>
      <c r="O343" s="18">
        <v>45259</v>
      </c>
      <c r="P343" s="18" t="s">
        <v>23</v>
      </c>
      <c r="Q343" s="16" t="s">
        <v>1070</v>
      </c>
      <c r="R343" s="16" t="s">
        <v>19</v>
      </c>
      <c r="S343" s="16" t="s">
        <v>19</v>
      </c>
      <c r="T343" s="19"/>
    </row>
    <row r="344" spans="1:20" ht="78.75" hidden="1" x14ac:dyDescent="0.25">
      <c r="A344" s="16">
        <v>342</v>
      </c>
      <c r="B344" s="17" t="s">
        <v>1207</v>
      </c>
      <c r="C344" s="16" t="s">
        <v>59</v>
      </c>
      <c r="D344" s="16" t="s">
        <v>1208</v>
      </c>
      <c r="E344" s="16" t="s">
        <v>19</v>
      </c>
      <c r="F344" s="16" t="s">
        <v>28</v>
      </c>
      <c r="G344" s="16" t="s">
        <v>1164</v>
      </c>
      <c r="H344" s="16"/>
      <c r="I344" s="16" t="s">
        <v>1209</v>
      </c>
      <c r="J344" s="16" t="s">
        <v>1210</v>
      </c>
      <c r="K344" s="16" t="s">
        <v>60</v>
      </c>
      <c r="L344" s="19">
        <v>41308.75</v>
      </c>
      <c r="M344" s="19"/>
      <c r="N344" s="16"/>
      <c r="O344" s="18">
        <v>45397</v>
      </c>
      <c r="P344" s="18" t="s">
        <v>37</v>
      </c>
      <c r="Q344" s="16" t="s">
        <v>1211</v>
      </c>
      <c r="R344" s="16" t="s">
        <v>4505</v>
      </c>
      <c r="S344" s="16" t="s">
        <v>19</v>
      </c>
      <c r="T344" s="19"/>
    </row>
    <row r="345" spans="1:20" ht="126" hidden="1" x14ac:dyDescent="0.25">
      <c r="A345" s="16">
        <v>343</v>
      </c>
      <c r="B345" s="17" t="s">
        <v>1208</v>
      </c>
      <c r="C345" s="16" t="s">
        <v>33</v>
      </c>
      <c r="D345" s="16" t="s">
        <v>19</v>
      </c>
      <c r="E345" s="16" t="s">
        <v>19</v>
      </c>
      <c r="F345" s="16" t="s">
        <v>28</v>
      </c>
      <c r="G345" s="16" t="s">
        <v>1164</v>
      </c>
      <c r="H345" s="16"/>
      <c r="I345" s="16" t="s">
        <v>1212</v>
      </c>
      <c r="J345" s="16" t="s">
        <v>1210</v>
      </c>
      <c r="K345" s="16" t="s">
        <v>38</v>
      </c>
      <c r="L345" s="19">
        <v>82617.5</v>
      </c>
      <c r="M345" s="19"/>
      <c r="N345" s="16"/>
      <c r="O345" s="18">
        <v>45324</v>
      </c>
      <c r="P345" s="18" t="s">
        <v>39</v>
      </c>
      <c r="Q345" s="16" t="s">
        <v>1211</v>
      </c>
      <c r="R345" s="16" t="s">
        <v>4505</v>
      </c>
      <c r="S345" s="16" t="s">
        <v>19</v>
      </c>
      <c r="T345" s="19"/>
    </row>
    <row r="346" spans="1:20" ht="63" hidden="1" x14ac:dyDescent="0.25">
      <c r="A346" s="16">
        <v>344</v>
      </c>
      <c r="B346" s="17" t="s">
        <v>1213</v>
      </c>
      <c r="C346" s="16" t="s">
        <v>18</v>
      </c>
      <c r="D346" s="16" t="s">
        <v>19</v>
      </c>
      <c r="E346" s="16" t="s">
        <v>19</v>
      </c>
      <c r="F346" s="16" t="s">
        <v>28</v>
      </c>
      <c r="G346" s="16" t="s">
        <v>1164</v>
      </c>
      <c r="H346" s="16"/>
      <c r="I346" s="16" t="s">
        <v>1214</v>
      </c>
      <c r="J346" s="16" t="s">
        <v>1215</v>
      </c>
      <c r="K346" s="16" t="s">
        <v>20</v>
      </c>
      <c r="L346" s="19">
        <v>59858.879999999997</v>
      </c>
      <c r="M346" s="19"/>
      <c r="N346" s="16"/>
      <c r="O346" s="18">
        <v>45348</v>
      </c>
      <c r="P346" s="18" t="s">
        <v>282</v>
      </c>
      <c r="Q346" s="16" t="s">
        <v>1076</v>
      </c>
      <c r="R346" s="16" t="s">
        <v>4505</v>
      </c>
      <c r="S346" s="16" t="s">
        <v>19</v>
      </c>
      <c r="T346" s="19"/>
    </row>
    <row r="347" spans="1:20" ht="94.5" hidden="1" x14ac:dyDescent="0.25">
      <c r="A347" s="16">
        <v>345</v>
      </c>
      <c r="B347" s="17" t="s">
        <v>1216</v>
      </c>
      <c r="C347" s="16" t="s">
        <v>59</v>
      </c>
      <c r="D347" s="16" t="s">
        <v>1217</v>
      </c>
      <c r="E347" s="16" t="s">
        <v>19</v>
      </c>
      <c r="F347" s="16" t="s">
        <v>22</v>
      </c>
      <c r="G347" s="16" t="s">
        <v>1164</v>
      </c>
      <c r="H347" s="16"/>
      <c r="I347" s="16" t="s">
        <v>1218</v>
      </c>
      <c r="J347" s="16" t="s">
        <v>1219</v>
      </c>
      <c r="K347" s="16" t="s">
        <v>60</v>
      </c>
      <c r="L347" s="19">
        <v>54970.98</v>
      </c>
      <c r="M347" s="19"/>
      <c r="N347" s="16"/>
      <c r="O347" s="18">
        <v>45517</v>
      </c>
      <c r="P347" s="18" t="s">
        <v>1220</v>
      </c>
      <c r="Q347" s="16" t="s">
        <v>1037</v>
      </c>
      <c r="R347" s="16" t="s">
        <v>4505</v>
      </c>
      <c r="S347" s="16" t="s">
        <v>19</v>
      </c>
      <c r="T347" s="19"/>
    </row>
    <row r="348" spans="1:20" ht="94.5" hidden="1" x14ac:dyDescent="0.25">
      <c r="A348" s="16">
        <v>346</v>
      </c>
      <c r="B348" s="17" t="s">
        <v>1221</v>
      </c>
      <c r="C348" s="16" t="s">
        <v>59</v>
      </c>
      <c r="D348" s="16" t="s">
        <v>1222</v>
      </c>
      <c r="E348" s="16" t="s">
        <v>19</v>
      </c>
      <c r="F348" s="16" t="s">
        <v>22</v>
      </c>
      <c r="G348" s="16" t="s">
        <v>1164</v>
      </c>
      <c r="H348" s="16"/>
      <c r="I348" s="16" t="s">
        <v>1223</v>
      </c>
      <c r="J348" s="16" t="s">
        <v>1219</v>
      </c>
      <c r="K348" s="16" t="s">
        <v>60</v>
      </c>
      <c r="L348" s="19">
        <v>32261.7</v>
      </c>
      <c r="M348" s="19"/>
      <c r="N348" s="16"/>
      <c r="O348" s="18">
        <v>45498</v>
      </c>
      <c r="P348" s="18" t="s">
        <v>1224</v>
      </c>
      <c r="Q348" s="16" t="s">
        <v>1225</v>
      </c>
      <c r="R348" s="16" t="s">
        <v>4505</v>
      </c>
      <c r="S348" s="16" t="s">
        <v>19</v>
      </c>
      <c r="T348" s="19"/>
    </row>
    <row r="349" spans="1:20" ht="110.25" hidden="1" x14ac:dyDescent="0.25">
      <c r="A349" s="16">
        <v>347</v>
      </c>
      <c r="B349" s="17" t="s">
        <v>1226</v>
      </c>
      <c r="C349" s="16" t="s">
        <v>59</v>
      </c>
      <c r="D349" s="16" t="s">
        <v>1227</v>
      </c>
      <c r="E349" s="16" t="s">
        <v>19</v>
      </c>
      <c r="F349" s="16" t="s">
        <v>22</v>
      </c>
      <c r="G349" s="16" t="s">
        <v>1164</v>
      </c>
      <c r="H349" s="16"/>
      <c r="I349" s="16" t="s">
        <v>1228</v>
      </c>
      <c r="J349" s="16" t="s">
        <v>1219</v>
      </c>
      <c r="K349" s="16" t="s">
        <v>60</v>
      </c>
      <c r="L349" s="19">
        <v>54960</v>
      </c>
      <c r="M349" s="19"/>
      <c r="N349" s="16"/>
      <c r="O349" s="18">
        <v>45488</v>
      </c>
      <c r="P349" s="18" t="s">
        <v>1229</v>
      </c>
      <c r="Q349" s="16" t="s">
        <v>1230</v>
      </c>
      <c r="R349" s="16" t="s">
        <v>4505</v>
      </c>
      <c r="S349" s="16" t="s">
        <v>19</v>
      </c>
      <c r="T349" s="19"/>
    </row>
    <row r="350" spans="1:20" ht="94.5" hidden="1" x14ac:dyDescent="0.25">
      <c r="A350" s="16">
        <v>348</v>
      </c>
      <c r="B350" s="17" t="s">
        <v>1231</v>
      </c>
      <c r="C350" s="16" t="s">
        <v>59</v>
      </c>
      <c r="D350" s="16" t="s">
        <v>1232</v>
      </c>
      <c r="E350" s="16" t="s">
        <v>19</v>
      </c>
      <c r="F350" s="16" t="s">
        <v>22</v>
      </c>
      <c r="G350" s="16" t="s">
        <v>1164</v>
      </c>
      <c r="H350" s="16"/>
      <c r="I350" s="16" t="s">
        <v>1233</v>
      </c>
      <c r="J350" s="16" t="s">
        <v>1219</v>
      </c>
      <c r="K350" s="16" t="s">
        <v>60</v>
      </c>
      <c r="L350" s="19">
        <v>29999</v>
      </c>
      <c r="M350" s="19"/>
      <c r="N350" s="16"/>
      <c r="O350" s="18">
        <v>45488</v>
      </c>
      <c r="P350" s="18" t="s">
        <v>1229</v>
      </c>
      <c r="Q350" s="16" t="s">
        <v>1104</v>
      </c>
      <c r="R350" s="16" t="s">
        <v>4505</v>
      </c>
      <c r="S350" s="16" t="s">
        <v>19</v>
      </c>
      <c r="T350" s="19"/>
    </row>
    <row r="351" spans="1:20" ht="157.5" hidden="1" x14ac:dyDescent="0.25">
      <c r="A351" s="16">
        <v>349</v>
      </c>
      <c r="B351" s="17" t="s">
        <v>1234</v>
      </c>
      <c r="C351" s="16" t="s">
        <v>59</v>
      </c>
      <c r="D351" s="16" t="s">
        <v>1235</v>
      </c>
      <c r="E351" s="16" t="s">
        <v>19</v>
      </c>
      <c r="F351" s="16" t="s">
        <v>22</v>
      </c>
      <c r="G351" s="16" t="s">
        <v>1164</v>
      </c>
      <c r="H351" s="16"/>
      <c r="I351" s="16" t="s">
        <v>1236</v>
      </c>
      <c r="J351" s="16" t="s">
        <v>1219</v>
      </c>
      <c r="K351" s="16" t="s">
        <v>60</v>
      </c>
      <c r="L351" s="19">
        <v>227000.58</v>
      </c>
      <c r="M351" s="19"/>
      <c r="N351" s="16" t="s">
        <v>1237</v>
      </c>
      <c r="O351" s="18">
        <v>45488</v>
      </c>
      <c r="P351" s="18" t="s">
        <v>1229</v>
      </c>
      <c r="Q351" s="16" t="s">
        <v>408</v>
      </c>
      <c r="R351" s="16" t="s">
        <v>4505</v>
      </c>
      <c r="S351" s="16" t="s">
        <v>19</v>
      </c>
      <c r="T351" s="19"/>
    </row>
    <row r="352" spans="1:20" ht="141.75" hidden="1" x14ac:dyDescent="0.25">
      <c r="A352" s="16">
        <v>350</v>
      </c>
      <c r="B352" s="17" t="s">
        <v>1235</v>
      </c>
      <c r="C352" s="16" t="s">
        <v>33</v>
      </c>
      <c r="D352" s="16" t="s">
        <v>19</v>
      </c>
      <c r="E352" s="16" t="s">
        <v>19</v>
      </c>
      <c r="F352" s="16" t="s">
        <v>22</v>
      </c>
      <c r="G352" s="16" t="s">
        <v>1164</v>
      </c>
      <c r="H352" s="16"/>
      <c r="I352" s="16" t="s">
        <v>1238</v>
      </c>
      <c r="J352" s="16" t="s">
        <v>1219</v>
      </c>
      <c r="K352" s="16" t="s">
        <v>38</v>
      </c>
      <c r="L352" s="19">
        <v>454001.16</v>
      </c>
      <c r="M352" s="19"/>
      <c r="N352" s="16" t="s">
        <v>1239</v>
      </c>
      <c r="O352" s="18">
        <v>45377</v>
      </c>
      <c r="P352" s="18" t="s">
        <v>679</v>
      </c>
      <c r="Q352" s="16" t="s">
        <v>408</v>
      </c>
      <c r="R352" s="16" t="s">
        <v>4505</v>
      </c>
      <c r="S352" s="16" t="s">
        <v>19</v>
      </c>
      <c r="T352" s="19"/>
    </row>
    <row r="353" spans="1:20" ht="126" hidden="1" x14ac:dyDescent="0.25">
      <c r="A353" s="16">
        <v>351</v>
      </c>
      <c r="B353" s="17" t="s">
        <v>1222</v>
      </c>
      <c r="C353" s="16" t="s">
        <v>33</v>
      </c>
      <c r="D353" s="16" t="s">
        <v>19</v>
      </c>
      <c r="E353" s="16" t="s">
        <v>19</v>
      </c>
      <c r="F353" s="16" t="s">
        <v>22</v>
      </c>
      <c r="G353" s="16" t="s">
        <v>1164</v>
      </c>
      <c r="H353" s="16"/>
      <c r="I353" s="16" t="s">
        <v>1240</v>
      </c>
      <c r="J353" s="16" t="s">
        <v>1219</v>
      </c>
      <c r="K353" s="16" t="s">
        <v>38</v>
      </c>
      <c r="L353" s="19">
        <v>64523.4</v>
      </c>
      <c r="M353" s="19"/>
      <c r="N353" s="16"/>
      <c r="O353" s="18">
        <v>45377</v>
      </c>
      <c r="P353" s="18" t="s">
        <v>39</v>
      </c>
      <c r="Q353" s="16" t="s">
        <v>1225</v>
      </c>
      <c r="R353" s="16" t="s">
        <v>4505</v>
      </c>
      <c r="S353" s="16" t="s">
        <v>19</v>
      </c>
      <c r="T353" s="19"/>
    </row>
    <row r="354" spans="1:20" ht="126" hidden="1" x14ac:dyDescent="0.25">
      <c r="A354" s="16">
        <v>352</v>
      </c>
      <c r="B354" s="17" t="s">
        <v>1227</v>
      </c>
      <c r="C354" s="16" t="s">
        <v>33</v>
      </c>
      <c r="D354" s="16" t="s">
        <v>19</v>
      </c>
      <c r="E354" s="16" t="s">
        <v>19</v>
      </c>
      <c r="F354" s="16" t="s">
        <v>22</v>
      </c>
      <c r="G354" s="16" t="s">
        <v>1164</v>
      </c>
      <c r="H354" s="16"/>
      <c r="I354" s="16" t="s">
        <v>1241</v>
      </c>
      <c r="J354" s="16" t="s">
        <v>1219</v>
      </c>
      <c r="K354" s="16" t="s">
        <v>38</v>
      </c>
      <c r="L354" s="19">
        <v>109920</v>
      </c>
      <c r="M354" s="19"/>
      <c r="N354" s="16"/>
      <c r="O354" s="18">
        <v>45376</v>
      </c>
      <c r="P354" s="18" t="s">
        <v>39</v>
      </c>
      <c r="Q354" s="16" t="s">
        <v>1230</v>
      </c>
      <c r="R354" s="16" t="s">
        <v>4505</v>
      </c>
      <c r="S354" s="16" t="s">
        <v>19</v>
      </c>
      <c r="T354" s="19"/>
    </row>
    <row r="355" spans="1:20" ht="126" hidden="1" x14ac:dyDescent="0.25">
      <c r="A355" s="16">
        <v>353</v>
      </c>
      <c r="B355" s="17" t="s">
        <v>1232</v>
      </c>
      <c r="C355" s="16" t="s">
        <v>33</v>
      </c>
      <c r="D355" s="16" t="s">
        <v>19</v>
      </c>
      <c r="E355" s="16" t="s">
        <v>19</v>
      </c>
      <c r="F355" s="16" t="s">
        <v>22</v>
      </c>
      <c r="G355" s="16" t="s">
        <v>1164</v>
      </c>
      <c r="H355" s="16"/>
      <c r="I355" s="16" t="s">
        <v>1242</v>
      </c>
      <c r="J355" s="16" t="s">
        <v>1219</v>
      </c>
      <c r="K355" s="16" t="s">
        <v>38</v>
      </c>
      <c r="L355" s="19">
        <v>59998</v>
      </c>
      <c r="M355" s="19"/>
      <c r="N355" s="16"/>
      <c r="O355" s="18">
        <v>45370</v>
      </c>
      <c r="P355" s="18" t="s">
        <v>39</v>
      </c>
      <c r="Q355" s="16" t="s">
        <v>1104</v>
      </c>
      <c r="R355" s="16" t="s">
        <v>4505</v>
      </c>
      <c r="S355" s="16" t="s">
        <v>19</v>
      </c>
      <c r="T355" s="19"/>
    </row>
    <row r="356" spans="1:20" ht="126" hidden="1" x14ac:dyDescent="0.25">
      <c r="A356" s="16">
        <v>354</v>
      </c>
      <c r="B356" s="17" t="s">
        <v>1217</v>
      </c>
      <c r="C356" s="16" t="s">
        <v>33</v>
      </c>
      <c r="D356" s="16" t="s">
        <v>19</v>
      </c>
      <c r="E356" s="16" t="s">
        <v>19</v>
      </c>
      <c r="F356" s="16" t="s">
        <v>22</v>
      </c>
      <c r="G356" s="16" t="s">
        <v>1164</v>
      </c>
      <c r="H356" s="16"/>
      <c r="I356" s="16" t="s">
        <v>1243</v>
      </c>
      <c r="J356" s="16" t="s">
        <v>1219</v>
      </c>
      <c r="K356" s="16" t="s">
        <v>38</v>
      </c>
      <c r="L356" s="19">
        <v>109941.96</v>
      </c>
      <c r="M356" s="19"/>
      <c r="N356" s="16"/>
      <c r="O356" s="18">
        <v>45370</v>
      </c>
      <c r="P356" s="18" t="s">
        <v>39</v>
      </c>
      <c r="Q356" s="16" t="s">
        <v>1037</v>
      </c>
      <c r="R356" s="16" t="s">
        <v>4505</v>
      </c>
      <c r="S356" s="16" t="s">
        <v>19</v>
      </c>
      <c r="T356" s="19"/>
    </row>
    <row r="357" spans="1:20" ht="94.5" hidden="1" x14ac:dyDescent="0.25">
      <c r="A357" s="16">
        <v>355</v>
      </c>
      <c r="B357" s="17" t="s">
        <v>1244</v>
      </c>
      <c r="C357" s="16" t="s">
        <v>59</v>
      </c>
      <c r="D357" s="16" t="s">
        <v>1245</v>
      </c>
      <c r="E357" s="16" t="s">
        <v>19</v>
      </c>
      <c r="F357" s="16" t="s">
        <v>22</v>
      </c>
      <c r="G357" s="16" t="s">
        <v>1164</v>
      </c>
      <c r="H357" s="16"/>
      <c r="I357" s="16" t="s">
        <v>1246</v>
      </c>
      <c r="J357" s="16" t="s">
        <v>1247</v>
      </c>
      <c r="K357" s="16" t="s">
        <v>60</v>
      </c>
      <c r="L357" s="19">
        <v>158974.54999999999</v>
      </c>
      <c r="M357" s="19"/>
      <c r="N357" s="16" t="s">
        <v>1248</v>
      </c>
      <c r="O357" s="18">
        <v>45476</v>
      </c>
      <c r="P357" s="18" t="s">
        <v>52</v>
      </c>
      <c r="Q357" s="16" t="s">
        <v>1067</v>
      </c>
      <c r="R357" s="16" t="s">
        <v>4505</v>
      </c>
      <c r="S357" s="16" t="s">
        <v>19</v>
      </c>
      <c r="T357" s="19"/>
    </row>
    <row r="358" spans="1:20" ht="126" hidden="1" x14ac:dyDescent="0.25">
      <c r="A358" s="16">
        <v>356</v>
      </c>
      <c r="B358" s="17" t="s">
        <v>1245</v>
      </c>
      <c r="C358" s="16" t="s">
        <v>33</v>
      </c>
      <c r="D358" s="16" t="s">
        <v>19</v>
      </c>
      <c r="E358" s="16" t="s">
        <v>19</v>
      </c>
      <c r="F358" s="16" t="s">
        <v>22</v>
      </c>
      <c r="G358" s="16" t="s">
        <v>1164</v>
      </c>
      <c r="H358" s="16"/>
      <c r="I358" s="16" t="s">
        <v>1249</v>
      </c>
      <c r="J358" s="16" t="s">
        <v>1247</v>
      </c>
      <c r="K358" s="16" t="s">
        <v>38</v>
      </c>
      <c r="L358" s="19">
        <v>317949.09999999998</v>
      </c>
      <c r="M358" s="19"/>
      <c r="N358" s="16" t="s">
        <v>1250</v>
      </c>
      <c r="O358" s="18">
        <v>45362</v>
      </c>
      <c r="P358" s="18" t="s">
        <v>679</v>
      </c>
      <c r="Q358" s="16" t="s">
        <v>1067</v>
      </c>
      <c r="R358" s="16" t="s">
        <v>4505</v>
      </c>
      <c r="S358" s="16" t="s">
        <v>19</v>
      </c>
      <c r="T358" s="19"/>
    </row>
    <row r="359" spans="1:20" ht="126" hidden="1" x14ac:dyDescent="0.25">
      <c r="A359" s="16">
        <v>357</v>
      </c>
      <c r="B359" s="17" t="s">
        <v>1251</v>
      </c>
      <c r="C359" s="16" t="s">
        <v>33</v>
      </c>
      <c r="D359" s="16" t="s">
        <v>19</v>
      </c>
      <c r="E359" s="16" t="s">
        <v>19</v>
      </c>
      <c r="F359" s="16" t="s">
        <v>31</v>
      </c>
      <c r="G359" s="16" t="s">
        <v>1164</v>
      </c>
      <c r="H359" s="16"/>
      <c r="I359" s="16" t="s">
        <v>1141</v>
      </c>
      <c r="J359" s="16" t="s">
        <v>1252</v>
      </c>
      <c r="K359" s="16" t="s">
        <v>38</v>
      </c>
      <c r="L359" s="19">
        <v>265993.5</v>
      </c>
      <c r="M359" s="19"/>
      <c r="N359" s="16"/>
      <c r="O359" s="18">
        <v>45397</v>
      </c>
      <c r="P359" s="18" t="s">
        <v>35</v>
      </c>
      <c r="Q359" s="16" t="s">
        <v>1253</v>
      </c>
      <c r="R359" s="16" t="s">
        <v>4505</v>
      </c>
      <c r="S359" s="16" t="s">
        <v>19</v>
      </c>
      <c r="T359" s="19"/>
    </row>
    <row r="360" spans="1:20" ht="173.25" hidden="1" x14ac:dyDescent="0.25">
      <c r="A360" s="16">
        <v>358</v>
      </c>
      <c r="B360" s="17" t="s">
        <v>1254</v>
      </c>
      <c r="C360" s="16" t="s">
        <v>1078</v>
      </c>
      <c r="D360" s="16" t="s">
        <v>19</v>
      </c>
      <c r="E360" s="16" t="s">
        <v>1255</v>
      </c>
      <c r="F360" s="16" t="s">
        <v>22</v>
      </c>
      <c r="G360" s="16" t="s">
        <v>1256</v>
      </c>
      <c r="H360" s="16"/>
      <c r="I360" s="16" t="s">
        <v>1257</v>
      </c>
      <c r="J360" s="16" t="s">
        <v>1258</v>
      </c>
      <c r="K360" s="16"/>
      <c r="L360" s="19">
        <v>20850.53</v>
      </c>
      <c r="M360" s="19"/>
      <c r="N360" s="16" t="s">
        <v>1259</v>
      </c>
      <c r="O360" s="18">
        <v>45422</v>
      </c>
      <c r="P360" s="18"/>
      <c r="Q360" s="16" t="s">
        <v>894</v>
      </c>
      <c r="R360" s="16" t="s">
        <v>4505</v>
      </c>
      <c r="S360" s="16" t="s">
        <v>19</v>
      </c>
      <c r="T360" s="19"/>
    </row>
    <row r="361" spans="1:20" ht="126" hidden="1" x14ac:dyDescent="0.25">
      <c r="A361" s="16">
        <v>359</v>
      </c>
      <c r="B361" s="17" t="s">
        <v>1260</v>
      </c>
      <c r="C361" s="16" t="s">
        <v>18</v>
      </c>
      <c r="D361" s="16" t="s">
        <v>19</v>
      </c>
      <c r="E361" s="16" t="s">
        <v>19</v>
      </c>
      <c r="F361" s="16" t="s">
        <v>28</v>
      </c>
      <c r="G361" s="16" t="s">
        <v>1256</v>
      </c>
      <c r="H361" s="16"/>
      <c r="I361" s="16" t="s">
        <v>1261</v>
      </c>
      <c r="J361" s="16" t="s">
        <v>1262</v>
      </c>
      <c r="K361" s="16" t="s">
        <v>73</v>
      </c>
      <c r="L361" s="19">
        <v>100272.08</v>
      </c>
      <c r="M361" s="19" t="s">
        <v>4059</v>
      </c>
      <c r="N361" s="16"/>
      <c r="O361" s="18">
        <v>44727</v>
      </c>
      <c r="P361" s="18" t="s">
        <v>1263</v>
      </c>
      <c r="Q361" s="16" t="s">
        <v>1264</v>
      </c>
      <c r="R361" s="16"/>
      <c r="S361" s="16" t="s">
        <v>19</v>
      </c>
      <c r="T361" s="19"/>
    </row>
    <row r="362" spans="1:20" ht="157.5" hidden="1" x14ac:dyDescent="0.25">
      <c r="A362" s="16">
        <v>360</v>
      </c>
      <c r="B362" s="17" t="s">
        <v>1265</v>
      </c>
      <c r="C362" s="16" t="s">
        <v>59</v>
      </c>
      <c r="D362" s="16" t="s">
        <v>1266</v>
      </c>
      <c r="E362" s="16" t="s">
        <v>19</v>
      </c>
      <c r="F362" s="16" t="s">
        <v>28</v>
      </c>
      <c r="G362" s="16" t="s">
        <v>1256</v>
      </c>
      <c r="H362" s="16"/>
      <c r="I362" s="16" t="s">
        <v>1267</v>
      </c>
      <c r="J362" s="16" t="s">
        <v>1268</v>
      </c>
      <c r="K362" s="16" t="s">
        <v>60</v>
      </c>
      <c r="L362" s="19">
        <v>186491.06</v>
      </c>
      <c r="M362" s="19"/>
      <c r="N362" s="16" t="s">
        <v>1269</v>
      </c>
      <c r="O362" s="18">
        <v>45328</v>
      </c>
      <c r="P362" s="18" t="s">
        <v>1270</v>
      </c>
      <c r="Q362" s="16" t="s">
        <v>311</v>
      </c>
      <c r="R362" s="16" t="s">
        <v>4505</v>
      </c>
      <c r="S362" s="16" t="s">
        <v>19</v>
      </c>
      <c r="T362" s="19"/>
    </row>
    <row r="363" spans="1:20" ht="141.75" hidden="1" x14ac:dyDescent="0.25">
      <c r="A363" s="16">
        <v>361</v>
      </c>
      <c r="B363" s="17" t="s">
        <v>1266</v>
      </c>
      <c r="C363" s="16" t="s">
        <v>33</v>
      </c>
      <c r="D363" s="16" t="s">
        <v>19</v>
      </c>
      <c r="E363" s="16" t="s">
        <v>19</v>
      </c>
      <c r="F363" s="16" t="s">
        <v>28</v>
      </c>
      <c r="G363" s="16" t="s">
        <v>1256</v>
      </c>
      <c r="H363" s="16"/>
      <c r="I363" s="16" t="s">
        <v>1271</v>
      </c>
      <c r="J363" s="16" t="s">
        <v>1268</v>
      </c>
      <c r="K363" s="16" t="s">
        <v>38</v>
      </c>
      <c r="L363" s="19">
        <v>372982.13</v>
      </c>
      <c r="M363" s="19"/>
      <c r="N363" s="16" t="s">
        <v>1272</v>
      </c>
      <c r="O363" s="18">
        <v>45279</v>
      </c>
      <c r="P363" s="18" t="s">
        <v>39</v>
      </c>
      <c r="Q363" s="16" t="s">
        <v>311</v>
      </c>
      <c r="R363" s="16" t="s">
        <v>4505</v>
      </c>
      <c r="S363" s="16" t="s">
        <v>19</v>
      </c>
      <c r="T363" s="19"/>
    </row>
    <row r="364" spans="1:20" ht="63" hidden="1" x14ac:dyDescent="0.25">
      <c r="A364" s="16">
        <v>362</v>
      </c>
      <c r="B364" s="17" t="s">
        <v>1273</v>
      </c>
      <c r="C364" s="16" t="s">
        <v>18</v>
      </c>
      <c r="D364" s="16" t="s">
        <v>19</v>
      </c>
      <c r="E364" s="16" t="s">
        <v>19</v>
      </c>
      <c r="F364" s="16" t="s">
        <v>22</v>
      </c>
      <c r="G364" s="16" t="s">
        <v>1256</v>
      </c>
      <c r="H364" s="16"/>
      <c r="I364" s="16" t="s">
        <v>1182</v>
      </c>
      <c r="J364" s="16" t="s">
        <v>1274</v>
      </c>
      <c r="K364" s="16" t="s">
        <v>20</v>
      </c>
      <c r="L364" s="19">
        <v>173847.4</v>
      </c>
      <c r="M364" s="19"/>
      <c r="N364" s="16"/>
      <c r="O364" s="18">
        <v>45348</v>
      </c>
      <c r="P364" s="18" t="s">
        <v>282</v>
      </c>
      <c r="Q364" s="16" t="s">
        <v>1090</v>
      </c>
      <c r="R364" s="16" t="s">
        <v>4505</v>
      </c>
      <c r="S364" s="16" t="s">
        <v>19</v>
      </c>
      <c r="T364" s="19"/>
    </row>
    <row r="365" spans="1:20" ht="173.25" hidden="1" x14ac:dyDescent="0.25">
      <c r="A365" s="16">
        <v>363</v>
      </c>
      <c r="B365" s="17" t="s">
        <v>1275</v>
      </c>
      <c r="C365" s="16" t="s">
        <v>30</v>
      </c>
      <c r="D365" s="16" t="s">
        <v>19</v>
      </c>
      <c r="E365" s="16" t="s">
        <v>1276</v>
      </c>
      <c r="F365" s="16" t="s">
        <v>31</v>
      </c>
      <c r="G365" s="16" t="s">
        <v>1256</v>
      </c>
      <c r="H365" s="16"/>
      <c r="I365" s="16" t="s">
        <v>1277</v>
      </c>
      <c r="J365" s="16" t="s">
        <v>1278</v>
      </c>
      <c r="K365" s="16"/>
      <c r="L365" s="19">
        <v>271259.46999999997</v>
      </c>
      <c r="M365" s="19"/>
      <c r="N365" s="16" t="s">
        <v>1279</v>
      </c>
      <c r="O365" s="18">
        <v>45579</v>
      </c>
      <c r="P365" s="18">
        <v>46202</v>
      </c>
      <c r="Q365" s="16" t="s">
        <v>1280</v>
      </c>
      <c r="R365" s="16" t="s">
        <v>4505</v>
      </c>
      <c r="S365" s="16" t="s">
        <v>19</v>
      </c>
      <c r="T365" s="19"/>
    </row>
    <row r="366" spans="1:20" ht="126" hidden="1" x14ac:dyDescent="0.25">
      <c r="A366" s="16">
        <v>364</v>
      </c>
      <c r="B366" s="17" t="s">
        <v>1276</v>
      </c>
      <c r="C366" s="16" t="s">
        <v>18</v>
      </c>
      <c r="D366" s="16" t="s">
        <v>19</v>
      </c>
      <c r="E366" s="16" t="s">
        <v>19</v>
      </c>
      <c r="F366" s="16" t="s">
        <v>31</v>
      </c>
      <c r="G366" s="16" t="s">
        <v>1256</v>
      </c>
      <c r="H366" s="16"/>
      <c r="I366" s="16" t="s">
        <v>1281</v>
      </c>
      <c r="J366" s="16" t="s">
        <v>1278</v>
      </c>
      <c r="K366" s="16" t="s">
        <v>91</v>
      </c>
      <c r="L366" s="19">
        <v>8469360.2100000009</v>
      </c>
      <c r="M366" s="19"/>
      <c r="N366" s="16"/>
      <c r="O366" s="18">
        <v>45280</v>
      </c>
      <c r="P366" s="18" t="s">
        <v>1282</v>
      </c>
      <c r="Q366" s="16" t="s">
        <v>1283</v>
      </c>
      <c r="R366" s="16" t="s">
        <v>4505</v>
      </c>
      <c r="S366" s="16" t="s">
        <v>19</v>
      </c>
      <c r="T366" s="19"/>
    </row>
    <row r="367" spans="1:20" ht="141.75" hidden="1" x14ac:dyDescent="0.25">
      <c r="A367" s="16">
        <v>365</v>
      </c>
      <c r="B367" s="17" t="s">
        <v>1284</v>
      </c>
      <c r="C367" s="16" t="s">
        <v>30</v>
      </c>
      <c r="D367" s="16" t="s">
        <v>19</v>
      </c>
      <c r="E367" s="16" t="s">
        <v>1285</v>
      </c>
      <c r="F367" s="16" t="s">
        <v>31</v>
      </c>
      <c r="G367" s="16" t="s">
        <v>1256</v>
      </c>
      <c r="H367" s="16"/>
      <c r="I367" s="16" t="s">
        <v>1286</v>
      </c>
      <c r="J367" s="16" t="s">
        <v>1287</v>
      </c>
      <c r="K367" s="16"/>
      <c r="L367" s="19">
        <v>24060.5</v>
      </c>
      <c r="M367" s="19"/>
      <c r="N367" s="16" t="s">
        <v>1288</v>
      </c>
      <c r="O367" s="18">
        <v>45456</v>
      </c>
      <c r="P367" s="18"/>
      <c r="Q367" s="16" t="s">
        <v>1082</v>
      </c>
      <c r="R367" s="16" t="s">
        <v>4505</v>
      </c>
      <c r="S367" s="16" t="s">
        <v>19</v>
      </c>
      <c r="T367" s="19"/>
    </row>
    <row r="368" spans="1:20" ht="126" hidden="1" x14ac:dyDescent="0.25">
      <c r="A368" s="16">
        <v>366</v>
      </c>
      <c r="B368" s="17" t="s">
        <v>1285</v>
      </c>
      <c r="C368" s="16" t="s">
        <v>18</v>
      </c>
      <c r="D368" s="16" t="s">
        <v>19</v>
      </c>
      <c r="E368" s="16" t="s">
        <v>19</v>
      </c>
      <c r="F368" s="16" t="s">
        <v>31</v>
      </c>
      <c r="G368" s="16" t="s">
        <v>1256</v>
      </c>
      <c r="H368" s="16"/>
      <c r="I368" s="16" t="s">
        <v>1289</v>
      </c>
      <c r="J368" s="16" t="s">
        <v>1287</v>
      </c>
      <c r="K368" s="16" t="s">
        <v>73</v>
      </c>
      <c r="L368" s="19">
        <v>391736.1</v>
      </c>
      <c r="M368" s="19"/>
      <c r="N368" s="16"/>
      <c r="O368" s="18">
        <v>45147</v>
      </c>
      <c r="P368" s="18" t="s">
        <v>509</v>
      </c>
      <c r="Q368" s="16" t="s">
        <v>1082</v>
      </c>
      <c r="R368" s="16" t="s">
        <v>4505</v>
      </c>
      <c r="S368" s="16" t="s">
        <v>19</v>
      </c>
      <c r="T368" s="19"/>
    </row>
    <row r="369" spans="1:23" ht="47.25" hidden="1" x14ac:dyDescent="0.25">
      <c r="A369" s="16">
        <v>367</v>
      </c>
      <c r="B369" s="17" t="s">
        <v>1290</v>
      </c>
      <c r="C369" s="16" t="s">
        <v>18</v>
      </c>
      <c r="D369" s="16" t="s">
        <v>19</v>
      </c>
      <c r="E369" s="16" t="s">
        <v>19</v>
      </c>
      <c r="F369" s="16" t="s">
        <v>28</v>
      </c>
      <c r="G369" s="16" t="s">
        <v>1256</v>
      </c>
      <c r="H369" s="16"/>
      <c r="I369" s="16" t="s">
        <v>1291</v>
      </c>
      <c r="J369" s="16" t="s">
        <v>1292</v>
      </c>
      <c r="K369" s="16" t="s">
        <v>20</v>
      </c>
      <c r="L369" s="19">
        <v>46531.1</v>
      </c>
      <c r="M369" s="19"/>
      <c r="N369" s="16"/>
      <c r="O369" s="18">
        <v>45590</v>
      </c>
      <c r="P369" s="18" t="s">
        <v>23</v>
      </c>
      <c r="Q369" s="16" t="s">
        <v>1076</v>
      </c>
      <c r="R369" s="16" t="s">
        <v>4505</v>
      </c>
      <c r="S369" s="16" t="s">
        <v>19</v>
      </c>
      <c r="T369" s="19"/>
    </row>
    <row r="370" spans="1:23" ht="220.5" hidden="1" x14ac:dyDescent="0.25">
      <c r="A370" s="16">
        <v>368</v>
      </c>
      <c r="B370" s="17" t="s">
        <v>1293</v>
      </c>
      <c r="C370" s="16" t="s">
        <v>1078</v>
      </c>
      <c r="D370" s="16" t="s">
        <v>19</v>
      </c>
      <c r="E370" s="16" t="s">
        <v>1294</v>
      </c>
      <c r="F370" s="16" t="s">
        <v>22</v>
      </c>
      <c r="G370" s="16" t="s">
        <v>1256</v>
      </c>
      <c r="H370" s="16"/>
      <c r="I370" s="16" t="s">
        <v>1295</v>
      </c>
      <c r="J370" s="16" t="s">
        <v>1296</v>
      </c>
      <c r="K370" s="16"/>
      <c r="L370" s="19">
        <v>9165.27</v>
      </c>
      <c r="M370" s="19"/>
      <c r="N370" s="16" t="s">
        <v>1297</v>
      </c>
      <c r="O370" s="18">
        <v>45366</v>
      </c>
      <c r="P370" s="18"/>
      <c r="Q370" s="16" t="s">
        <v>1067</v>
      </c>
      <c r="R370" s="16" t="s">
        <v>4505</v>
      </c>
      <c r="S370" s="16" t="s">
        <v>19</v>
      </c>
      <c r="T370" s="19"/>
    </row>
    <row r="371" spans="1:23" ht="126" hidden="1" x14ac:dyDescent="0.25">
      <c r="A371" s="16">
        <v>369</v>
      </c>
      <c r="B371" s="17" t="s">
        <v>1298</v>
      </c>
      <c r="C371" s="16" t="s">
        <v>33</v>
      </c>
      <c r="D371" s="16" t="s">
        <v>19</v>
      </c>
      <c r="E371" s="16" t="s">
        <v>19</v>
      </c>
      <c r="F371" s="16" t="s">
        <v>22</v>
      </c>
      <c r="G371" s="16" t="s">
        <v>1256</v>
      </c>
      <c r="H371" s="16"/>
      <c r="I371" s="16" t="s">
        <v>1299</v>
      </c>
      <c r="J371" s="16" t="s">
        <v>1296</v>
      </c>
      <c r="K371" s="16" t="s">
        <v>38</v>
      </c>
      <c r="L371" s="19">
        <v>20237.89</v>
      </c>
      <c r="M371" s="19"/>
      <c r="N371" s="16"/>
      <c r="O371" s="18">
        <v>45089</v>
      </c>
      <c r="P371" s="18" t="s">
        <v>39</v>
      </c>
      <c r="Q371" s="16" t="s">
        <v>1300</v>
      </c>
      <c r="R371" s="16" t="s">
        <v>4505</v>
      </c>
      <c r="S371" s="16" t="s">
        <v>19</v>
      </c>
      <c r="T371" s="19"/>
    </row>
    <row r="372" spans="1:23" ht="126" hidden="1" x14ac:dyDescent="0.25">
      <c r="A372" s="16">
        <v>370</v>
      </c>
      <c r="B372" s="17" t="s">
        <v>1301</v>
      </c>
      <c r="C372" s="16" t="s">
        <v>33</v>
      </c>
      <c r="D372" s="16" t="s">
        <v>19</v>
      </c>
      <c r="E372" s="16" t="s">
        <v>19</v>
      </c>
      <c r="F372" s="16" t="s">
        <v>22</v>
      </c>
      <c r="G372" s="16" t="s">
        <v>1256</v>
      </c>
      <c r="H372" s="16"/>
      <c r="I372" s="16" t="s">
        <v>1302</v>
      </c>
      <c r="J372" s="16" t="s">
        <v>1296</v>
      </c>
      <c r="K372" s="16" t="s">
        <v>38</v>
      </c>
      <c r="L372" s="19">
        <v>55111.29</v>
      </c>
      <c r="M372" s="19"/>
      <c r="N372" s="16" t="s">
        <v>1303</v>
      </c>
      <c r="O372" s="18">
        <v>45054</v>
      </c>
      <c r="P372" s="18" t="s">
        <v>39</v>
      </c>
      <c r="Q372" s="16" t="s">
        <v>1304</v>
      </c>
      <c r="R372" s="16" t="s">
        <v>4505</v>
      </c>
      <c r="S372" s="16" t="s">
        <v>19</v>
      </c>
      <c r="T372" s="19"/>
    </row>
    <row r="373" spans="1:23" ht="157.5" hidden="1" x14ac:dyDescent="0.25">
      <c r="A373" s="16">
        <v>371</v>
      </c>
      <c r="B373" s="17" t="s">
        <v>1294</v>
      </c>
      <c r="C373" s="16" t="s">
        <v>33</v>
      </c>
      <c r="D373" s="16" t="s">
        <v>19</v>
      </c>
      <c r="E373" s="16" t="s">
        <v>19</v>
      </c>
      <c r="F373" s="16" t="s">
        <v>22</v>
      </c>
      <c r="G373" s="16" t="s">
        <v>1256</v>
      </c>
      <c r="H373" s="16"/>
      <c r="I373" s="16" t="s">
        <v>1305</v>
      </c>
      <c r="J373" s="16" t="s">
        <v>1296</v>
      </c>
      <c r="K373" s="16" t="s">
        <v>38</v>
      </c>
      <c r="L373" s="19">
        <v>121820.79</v>
      </c>
      <c r="M373" s="19"/>
      <c r="N373" s="16" t="s">
        <v>1306</v>
      </c>
      <c r="O373" s="18">
        <v>45041</v>
      </c>
      <c r="P373" s="18" t="s">
        <v>39</v>
      </c>
      <c r="Q373" s="16" t="s">
        <v>1067</v>
      </c>
      <c r="R373" s="16" t="s">
        <v>4505</v>
      </c>
      <c r="S373" s="16" t="s">
        <v>19</v>
      </c>
      <c r="T373" s="19"/>
    </row>
    <row r="374" spans="1:23" ht="47.25" hidden="1" x14ac:dyDescent="0.25">
      <c r="A374" s="16">
        <v>372</v>
      </c>
      <c r="B374" s="17" t="s">
        <v>1307</v>
      </c>
      <c r="C374" s="16" t="s">
        <v>18</v>
      </c>
      <c r="D374" s="16" t="s">
        <v>19</v>
      </c>
      <c r="E374" s="16" t="s">
        <v>19</v>
      </c>
      <c r="F374" s="16" t="s">
        <v>31</v>
      </c>
      <c r="G374" s="16" t="s">
        <v>1256</v>
      </c>
      <c r="H374" s="16"/>
      <c r="I374" s="16" t="s">
        <v>1308</v>
      </c>
      <c r="J374" s="16" t="s">
        <v>1309</v>
      </c>
      <c r="K374" s="16" t="s">
        <v>20</v>
      </c>
      <c r="L374" s="19">
        <v>268382.09999999998</v>
      </c>
      <c r="M374" s="19"/>
      <c r="N374" s="16"/>
      <c r="O374" s="18">
        <v>45593</v>
      </c>
      <c r="P374" s="18" t="s">
        <v>37</v>
      </c>
      <c r="Q374" s="16" t="s">
        <v>1310</v>
      </c>
      <c r="R374" s="16" t="s">
        <v>4505</v>
      </c>
      <c r="S374" s="16" t="s">
        <v>19</v>
      </c>
      <c r="T374" s="19"/>
    </row>
    <row r="375" spans="1:23" ht="63" hidden="1" x14ac:dyDescent="0.25">
      <c r="A375" s="16">
        <v>373</v>
      </c>
      <c r="B375" s="17" t="s">
        <v>1311</v>
      </c>
      <c r="C375" s="16" t="s">
        <v>18</v>
      </c>
      <c r="D375" s="16" t="s">
        <v>19</v>
      </c>
      <c r="E375" s="16" t="s">
        <v>19</v>
      </c>
      <c r="F375" s="16" t="s">
        <v>22</v>
      </c>
      <c r="G375" s="16" t="s">
        <v>1256</v>
      </c>
      <c r="H375" s="16"/>
      <c r="I375" s="16" t="s">
        <v>1177</v>
      </c>
      <c r="J375" s="16" t="s">
        <v>1312</v>
      </c>
      <c r="K375" s="16" t="s">
        <v>20</v>
      </c>
      <c r="L375" s="19">
        <v>81210.490000000005</v>
      </c>
      <c r="M375" s="19"/>
      <c r="N375" s="16"/>
      <c r="O375" s="18">
        <v>45624</v>
      </c>
      <c r="P375" s="18" t="s">
        <v>267</v>
      </c>
      <c r="Q375" s="16" t="s">
        <v>51</v>
      </c>
      <c r="R375" s="16" t="s">
        <v>4505</v>
      </c>
      <c r="S375" s="16" t="s">
        <v>19</v>
      </c>
      <c r="T375" s="19"/>
    </row>
    <row r="376" spans="1:23" ht="110.25" hidden="1" x14ac:dyDescent="0.25">
      <c r="A376" s="16">
        <v>374</v>
      </c>
      <c r="B376" s="17" t="s">
        <v>1313</v>
      </c>
      <c r="C376" s="16" t="s">
        <v>18</v>
      </c>
      <c r="D376" s="16" t="s">
        <v>19</v>
      </c>
      <c r="E376" s="16" t="s">
        <v>19</v>
      </c>
      <c r="F376" s="16" t="s">
        <v>28</v>
      </c>
      <c r="G376" s="16" t="s">
        <v>1256</v>
      </c>
      <c r="H376" s="16"/>
      <c r="I376" s="16" t="s">
        <v>1314</v>
      </c>
      <c r="J376" s="16" t="s">
        <v>1315</v>
      </c>
      <c r="K376" s="16" t="s">
        <v>73</v>
      </c>
      <c r="L376" s="19">
        <v>91500</v>
      </c>
      <c r="M376" s="19"/>
      <c r="N376" s="16"/>
      <c r="O376" s="18">
        <v>45194</v>
      </c>
      <c r="P376" s="18" t="s">
        <v>1316</v>
      </c>
      <c r="Q376" s="16" t="s">
        <v>1317</v>
      </c>
      <c r="R376" s="16" t="s">
        <v>4505</v>
      </c>
      <c r="S376" s="16" t="s">
        <v>19</v>
      </c>
      <c r="T376" s="19"/>
    </row>
    <row r="377" spans="1:23" ht="126" hidden="1" x14ac:dyDescent="0.25">
      <c r="A377" s="16">
        <v>375</v>
      </c>
      <c r="B377" s="17" t="s">
        <v>1318</v>
      </c>
      <c r="C377" s="16" t="s">
        <v>18</v>
      </c>
      <c r="D377" s="16" t="s">
        <v>19</v>
      </c>
      <c r="E377" s="16" t="s">
        <v>19</v>
      </c>
      <c r="F377" s="16" t="s">
        <v>28</v>
      </c>
      <c r="G377" s="16" t="s">
        <v>1256</v>
      </c>
      <c r="H377" s="16"/>
      <c r="I377" s="16" t="s">
        <v>1319</v>
      </c>
      <c r="J377" s="16" t="s">
        <v>1320</v>
      </c>
      <c r="K377" s="16" t="s">
        <v>73</v>
      </c>
      <c r="L377" s="19">
        <v>48164</v>
      </c>
      <c r="M377" s="19"/>
      <c r="N377" s="16"/>
      <c r="O377" s="18">
        <v>45348</v>
      </c>
      <c r="P377" s="18" t="s">
        <v>1321</v>
      </c>
      <c r="Q377" s="16" t="s">
        <v>1264</v>
      </c>
      <c r="R377" s="16" t="s">
        <v>4505</v>
      </c>
      <c r="S377" s="16" t="s">
        <v>19</v>
      </c>
      <c r="T377" s="19"/>
    </row>
    <row r="378" spans="1:23" ht="126" hidden="1" x14ac:dyDescent="0.25">
      <c r="A378" s="16">
        <v>376</v>
      </c>
      <c r="B378" s="17" t="s">
        <v>1322</v>
      </c>
      <c r="C378" s="16" t="s">
        <v>18</v>
      </c>
      <c r="D378" s="16" t="s">
        <v>19</v>
      </c>
      <c r="E378" s="16" t="s">
        <v>19</v>
      </c>
      <c r="F378" s="16" t="s">
        <v>28</v>
      </c>
      <c r="G378" s="16" t="s">
        <v>1256</v>
      </c>
      <c r="H378" s="16"/>
      <c r="I378" s="16" t="s">
        <v>1323</v>
      </c>
      <c r="J378" s="16" t="s">
        <v>1324</v>
      </c>
      <c r="K378" s="16" t="s">
        <v>73</v>
      </c>
      <c r="L378" s="19">
        <v>124000</v>
      </c>
      <c r="M378" s="19"/>
      <c r="N378" s="16"/>
      <c r="O378" s="18">
        <v>45282</v>
      </c>
      <c r="P378" s="18" t="s">
        <v>1325</v>
      </c>
      <c r="Q378" s="16" t="s">
        <v>1326</v>
      </c>
      <c r="R378" s="16" t="s">
        <v>4505</v>
      </c>
      <c r="S378" s="16" t="s">
        <v>19</v>
      </c>
      <c r="T378" s="19"/>
    </row>
    <row r="379" spans="1:23" ht="84.75" customHeight="1" x14ac:dyDescent="0.25">
      <c r="A379" s="16">
        <v>377</v>
      </c>
      <c r="B379" s="17" t="s">
        <v>1327</v>
      </c>
      <c r="C379" s="16" t="s">
        <v>30</v>
      </c>
      <c r="D379" s="16" t="s">
        <v>19</v>
      </c>
      <c r="E379" s="16" t="s">
        <v>1328</v>
      </c>
      <c r="F379" s="16" t="s">
        <v>28</v>
      </c>
      <c r="G379" s="16" t="s">
        <v>1329</v>
      </c>
      <c r="H379" s="16"/>
      <c r="I379" s="16" t="s">
        <v>1330</v>
      </c>
      <c r="J379" s="16" t="s">
        <v>1331</v>
      </c>
      <c r="K379" s="16"/>
      <c r="L379" s="19">
        <v>0</v>
      </c>
      <c r="M379" s="19"/>
      <c r="N379" s="16" t="s">
        <v>1332</v>
      </c>
      <c r="O379" s="18">
        <v>45371</v>
      </c>
      <c r="P379" s="18" t="s">
        <v>1333</v>
      </c>
      <c r="Q379" s="16" t="s">
        <v>1334</v>
      </c>
      <c r="R379" s="30" t="s">
        <v>4556</v>
      </c>
      <c r="S379" s="31">
        <v>3337.8</v>
      </c>
      <c r="T379" s="19"/>
    </row>
    <row r="380" spans="1:23" ht="94.5" x14ac:dyDescent="0.25">
      <c r="A380" s="16">
        <v>378</v>
      </c>
      <c r="B380" s="17" t="s">
        <v>1335</v>
      </c>
      <c r="C380" s="16" t="s">
        <v>30</v>
      </c>
      <c r="D380" s="16" t="s">
        <v>19</v>
      </c>
      <c r="E380" s="16" t="s">
        <v>1336</v>
      </c>
      <c r="F380" s="16" t="s">
        <v>28</v>
      </c>
      <c r="G380" s="16" t="s">
        <v>1329</v>
      </c>
      <c r="H380" s="16"/>
      <c r="I380" s="16" t="s">
        <v>1337</v>
      </c>
      <c r="J380" s="16" t="s">
        <v>1331</v>
      </c>
      <c r="K380" s="16"/>
      <c r="L380" s="19">
        <v>0</v>
      </c>
      <c r="M380" s="19"/>
      <c r="N380" s="16" t="s">
        <v>81</v>
      </c>
      <c r="O380" s="18">
        <v>45365</v>
      </c>
      <c r="P380" s="18" t="s">
        <v>1338</v>
      </c>
      <c r="Q380" s="16" t="s">
        <v>1339</v>
      </c>
      <c r="R380" s="25" t="s">
        <v>4558</v>
      </c>
      <c r="S380" s="27">
        <v>16148.92</v>
      </c>
      <c r="T380" s="27"/>
    </row>
    <row r="381" spans="1:23" ht="47.25" x14ac:dyDescent="0.25">
      <c r="A381" s="16">
        <v>379</v>
      </c>
      <c r="B381" s="17" t="s">
        <v>1336</v>
      </c>
      <c r="C381" s="16" t="s">
        <v>18</v>
      </c>
      <c r="D381" s="16" t="s">
        <v>19</v>
      </c>
      <c r="E381" s="16" t="s">
        <v>19</v>
      </c>
      <c r="F381" s="16" t="s">
        <v>28</v>
      </c>
      <c r="G381" s="16" t="s">
        <v>1329</v>
      </c>
      <c r="H381" s="16"/>
      <c r="I381" s="16" t="s">
        <v>1340</v>
      </c>
      <c r="J381" s="16" t="s">
        <v>1331</v>
      </c>
      <c r="K381" s="16" t="s">
        <v>20</v>
      </c>
      <c r="L381" s="19">
        <v>96046.59</v>
      </c>
      <c r="M381" s="19"/>
      <c r="N381" s="16"/>
      <c r="O381" s="18">
        <v>44998</v>
      </c>
      <c r="P381" s="18" t="s">
        <v>24</v>
      </c>
      <c r="Q381" s="16" t="s">
        <v>1339</v>
      </c>
      <c r="R381" s="25" t="s">
        <v>4550</v>
      </c>
      <c r="S381" s="27">
        <v>94191.64</v>
      </c>
      <c r="T381" s="27"/>
    </row>
    <row r="382" spans="1:23" ht="63" x14ac:dyDescent="0.25">
      <c r="A382" s="16">
        <v>380</v>
      </c>
      <c r="B382" s="17" t="s">
        <v>1328</v>
      </c>
      <c r="C382" s="16" t="s">
        <v>18</v>
      </c>
      <c r="D382" s="16" t="s">
        <v>19</v>
      </c>
      <c r="E382" s="16" t="s">
        <v>19</v>
      </c>
      <c r="F382" s="16" t="s">
        <v>28</v>
      </c>
      <c r="G382" s="16" t="s">
        <v>1329</v>
      </c>
      <c r="H382" s="16"/>
      <c r="I382" s="16" t="s">
        <v>1341</v>
      </c>
      <c r="J382" s="16" t="s">
        <v>1331</v>
      </c>
      <c r="K382" s="16" t="s">
        <v>20</v>
      </c>
      <c r="L382" s="19">
        <v>15597.24</v>
      </c>
      <c r="M382" s="19"/>
      <c r="N382" s="16"/>
      <c r="O382" s="18">
        <v>44991</v>
      </c>
      <c r="P382" s="18" t="s">
        <v>24</v>
      </c>
      <c r="Q382" s="16" t="s">
        <v>1334</v>
      </c>
      <c r="R382" s="25" t="s">
        <v>4551</v>
      </c>
      <c r="S382" s="27">
        <v>15055.02</v>
      </c>
      <c r="T382" s="27"/>
    </row>
    <row r="383" spans="1:23" s="38" customFormat="1" ht="126" x14ac:dyDescent="0.25">
      <c r="A383" s="30">
        <v>381</v>
      </c>
      <c r="B383" s="36" t="s">
        <v>1342</v>
      </c>
      <c r="C383" s="30" t="s">
        <v>30</v>
      </c>
      <c r="D383" s="30" t="s">
        <v>19</v>
      </c>
      <c r="E383" s="30" t="s">
        <v>1343</v>
      </c>
      <c r="F383" s="30" t="s">
        <v>22</v>
      </c>
      <c r="G383" s="30" t="s">
        <v>1329</v>
      </c>
      <c r="H383" s="30"/>
      <c r="I383" s="30" t="s">
        <v>1344</v>
      </c>
      <c r="J383" s="30" t="s">
        <v>1345</v>
      </c>
      <c r="K383" s="30"/>
      <c r="L383" s="31">
        <v>0</v>
      </c>
      <c r="M383" s="31"/>
      <c r="N383" s="30"/>
      <c r="O383" s="37">
        <v>45365</v>
      </c>
      <c r="P383" s="37" t="s">
        <v>1346</v>
      </c>
      <c r="Q383" s="30" t="s">
        <v>1347</v>
      </c>
      <c r="R383" s="30" t="s">
        <v>4557</v>
      </c>
      <c r="S383" s="41">
        <v>44463.31</v>
      </c>
      <c r="T383" s="41" t="s">
        <v>4565</v>
      </c>
      <c r="V383" s="39"/>
    </row>
    <row r="384" spans="1:23" s="38" customFormat="1" ht="110.25" x14ac:dyDescent="0.25">
      <c r="A384" s="30">
        <v>382</v>
      </c>
      <c r="B384" s="36" t="s">
        <v>1343</v>
      </c>
      <c r="C384" s="30" t="s">
        <v>18</v>
      </c>
      <c r="D384" s="30" t="s">
        <v>19</v>
      </c>
      <c r="E384" s="30" t="s">
        <v>19</v>
      </c>
      <c r="F384" s="30" t="s">
        <v>22</v>
      </c>
      <c r="G384" s="30" t="s">
        <v>1329</v>
      </c>
      <c r="H384" s="30"/>
      <c r="I384" s="30" t="s">
        <v>1348</v>
      </c>
      <c r="J384" s="30" t="s">
        <v>1345</v>
      </c>
      <c r="K384" s="30" t="s">
        <v>20</v>
      </c>
      <c r="L384" s="31">
        <v>147072.79999999999</v>
      </c>
      <c r="M384" s="31"/>
      <c r="N384" s="30"/>
      <c r="O384" s="37">
        <v>44993</v>
      </c>
      <c r="P384" s="37" t="s">
        <v>67</v>
      </c>
      <c r="Q384" s="30" t="s">
        <v>1347</v>
      </c>
      <c r="R384" s="30" t="s">
        <v>4552</v>
      </c>
      <c r="S384" s="41">
        <v>158564.85</v>
      </c>
      <c r="T384" s="41" t="s">
        <v>4564</v>
      </c>
      <c r="V384" s="39"/>
      <c r="W384" s="39"/>
    </row>
    <row r="385" spans="1:22" ht="47.25" x14ac:dyDescent="0.25">
      <c r="A385" s="16">
        <v>383</v>
      </c>
      <c r="B385" s="17" t="s">
        <v>1349</v>
      </c>
      <c r="C385" s="16" t="s">
        <v>18</v>
      </c>
      <c r="D385" s="16" t="s">
        <v>19</v>
      </c>
      <c r="E385" s="16" t="s">
        <v>19</v>
      </c>
      <c r="F385" s="16" t="s">
        <v>22</v>
      </c>
      <c r="G385" s="16" t="s">
        <v>1329</v>
      </c>
      <c r="H385" s="16"/>
      <c r="I385" s="16" t="s">
        <v>1348</v>
      </c>
      <c r="J385" s="16" t="s">
        <v>1350</v>
      </c>
      <c r="K385" s="16" t="s">
        <v>20</v>
      </c>
      <c r="L385" s="19">
        <v>169338.13</v>
      </c>
      <c r="M385" s="19"/>
      <c r="N385" s="16"/>
      <c r="O385" s="18">
        <v>45468</v>
      </c>
      <c r="P385" s="18" t="s">
        <v>35</v>
      </c>
      <c r="Q385" s="16" t="s">
        <v>1347</v>
      </c>
      <c r="R385" s="16" t="s">
        <v>4505</v>
      </c>
      <c r="S385" s="16" t="s">
        <v>19</v>
      </c>
      <c r="T385" s="19"/>
    </row>
    <row r="386" spans="1:22" ht="78.75" x14ac:dyDescent="0.25">
      <c r="A386" s="16">
        <v>384</v>
      </c>
      <c r="B386" s="17" t="s">
        <v>1351</v>
      </c>
      <c r="C386" s="16" t="s">
        <v>59</v>
      </c>
      <c r="D386" s="16" t="s">
        <v>1352</v>
      </c>
      <c r="E386" s="16" t="s">
        <v>19</v>
      </c>
      <c r="F386" s="16" t="s">
        <v>28</v>
      </c>
      <c r="G386" s="16" t="s">
        <v>1329</v>
      </c>
      <c r="H386" s="16"/>
      <c r="I386" s="16" t="s">
        <v>1353</v>
      </c>
      <c r="J386" s="16" t="s">
        <v>1354</v>
      </c>
      <c r="K386" s="16" t="s">
        <v>60</v>
      </c>
      <c r="L386" s="19">
        <v>88943.63</v>
      </c>
      <c r="M386" s="19"/>
      <c r="N386" s="16"/>
      <c r="O386" s="18">
        <v>45421</v>
      </c>
      <c r="P386" s="18" t="s">
        <v>1355</v>
      </c>
      <c r="Q386" s="16" t="s">
        <v>1356</v>
      </c>
      <c r="R386" s="16" t="s">
        <v>4505</v>
      </c>
      <c r="S386" s="16" t="s">
        <v>19</v>
      </c>
      <c r="T386" s="19"/>
    </row>
    <row r="387" spans="1:22" ht="126" x14ac:dyDescent="0.25">
      <c r="A387" s="16">
        <v>385</v>
      </c>
      <c r="B387" s="17" t="s">
        <v>1352</v>
      </c>
      <c r="C387" s="16" t="s">
        <v>33</v>
      </c>
      <c r="D387" s="16" t="s">
        <v>19</v>
      </c>
      <c r="E387" s="16" t="s">
        <v>19</v>
      </c>
      <c r="F387" s="16" t="s">
        <v>28</v>
      </c>
      <c r="G387" s="16" t="s">
        <v>1329</v>
      </c>
      <c r="H387" s="16"/>
      <c r="I387" s="16" t="s">
        <v>1357</v>
      </c>
      <c r="J387" s="16" t="s">
        <v>1354</v>
      </c>
      <c r="K387" s="16" t="s">
        <v>38</v>
      </c>
      <c r="L387" s="19">
        <v>171428.23</v>
      </c>
      <c r="M387" s="19"/>
      <c r="N387" s="16"/>
      <c r="O387" s="18">
        <v>44960</v>
      </c>
      <c r="P387" s="18" t="s">
        <v>34</v>
      </c>
      <c r="Q387" s="16" t="s">
        <v>1356</v>
      </c>
      <c r="R387" s="16" t="s">
        <v>4505</v>
      </c>
      <c r="S387" s="16" t="s">
        <v>19</v>
      </c>
      <c r="T387" s="19"/>
    </row>
    <row r="388" spans="1:22" ht="173.25" x14ac:dyDescent="0.25">
      <c r="A388" s="16">
        <v>386</v>
      </c>
      <c r="B388" s="17" t="s">
        <v>1358</v>
      </c>
      <c r="C388" s="16" t="s">
        <v>18</v>
      </c>
      <c r="D388" s="16" t="s">
        <v>19</v>
      </c>
      <c r="E388" s="16" t="s">
        <v>19</v>
      </c>
      <c r="F388" s="16" t="s">
        <v>22</v>
      </c>
      <c r="G388" s="16" t="s">
        <v>1329</v>
      </c>
      <c r="H388" s="16"/>
      <c r="I388" s="16" t="s">
        <v>1359</v>
      </c>
      <c r="J388" s="16" t="s">
        <v>1360</v>
      </c>
      <c r="K388" s="16" t="s">
        <v>20</v>
      </c>
      <c r="L388" s="19">
        <v>20005.580000000002</v>
      </c>
      <c r="M388" s="19"/>
      <c r="N388" s="16" t="s">
        <v>1361</v>
      </c>
      <c r="O388" s="18">
        <v>45314</v>
      </c>
      <c r="P388" s="18" t="s">
        <v>23</v>
      </c>
      <c r="Q388" s="16" t="s">
        <v>51</v>
      </c>
      <c r="R388" s="30" t="s">
        <v>4553</v>
      </c>
      <c r="S388" s="40" t="s">
        <v>4566</v>
      </c>
      <c r="T388" s="41" t="s">
        <v>4560</v>
      </c>
    </row>
    <row r="389" spans="1:22" ht="157.5" x14ac:dyDescent="0.25">
      <c r="A389" s="16">
        <v>387</v>
      </c>
      <c r="B389" s="17" t="s">
        <v>1362</v>
      </c>
      <c r="C389" s="16" t="s">
        <v>18</v>
      </c>
      <c r="D389" s="16" t="s">
        <v>19</v>
      </c>
      <c r="E389" s="16" t="s">
        <v>19</v>
      </c>
      <c r="F389" s="16" t="s">
        <v>22</v>
      </c>
      <c r="G389" s="16" t="s">
        <v>1329</v>
      </c>
      <c r="H389" s="16"/>
      <c r="I389" s="16" t="s">
        <v>1363</v>
      </c>
      <c r="J389" s="16" t="s">
        <v>1360</v>
      </c>
      <c r="K389" s="16" t="s">
        <v>20</v>
      </c>
      <c r="L389" s="19">
        <v>15305.65</v>
      </c>
      <c r="M389" s="19"/>
      <c r="N389" s="16" t="s">
        <v>1364</v>
      </c>
      <c r="O389" s="18">
        <v>45314</v>
      </c>
      <c r="P389" s="18" t="s">
        <v>23</v>
      </c>
      <c r="Q389" s="16" t="s">
        <v>315</v>
      </c>
      <c r="R389" s="30" t="s">
        <v>4553</v>
      </c>
      <c r="S389" s="40" t="s">
        <v>4554</v>
      </c>
      <c r="T389" s="41" t="s">
        <v>4560</v>
      </c>
    </row>
    <row r="390" spans="1:22" ht="155.25" customHeight="1" x14ac:dyDescent="0.25">
      <c r="A390" s="16">
        <v>388</v>
      </c>
      <c r="B390" s="17" t="s">
        <v>1365</v>
      </c>
      <c r="C390" s="16" t="s">
        <v>18</v>
      </c>
      <c r="D390" s="16" t="s">
        <v>19</v>
      </c>
      <c r="E390" s="16" t="s">
        <v>19</v>
      </c>
      <c r="F390" s="16" t="s">
        <v>22</v>
      </c>
      <c r="G390" s="16" t="s">
        <v>1329</v>
      </c>
      <c r="H390" s="16"/>
      <c r="I390" s="16" t="s">
        <v>1366</v>
      </c>
      <c r="J390" s="16" t="s">
        <v>1360</v>
      </c>
      <c r="K390" s="16" t="s">
        <v>20</v>
      </c>
      <c r="L390" s="19">
        <v>686.81</v>
      </c>
      <c r="M390" s="19"/>
      <c r="N390" s="16" t="s">
        <v>1367</v>
      </c>
      <c r="O390" s="18">
        <v>45307</v>
      </c>
      <c r="P390" s="18" t="s">
        <v>282</v>
      </c>
      <c r="Q390" s="16" t="s">
        <v>315</v>
      </c>
      <c r="R390" s="30" t="s">
        <v>4555</v>
      </c>
      <c r="S390" s="42" t="s">
        <v>4567</v>
      </c>
      <c r="T390" s="41" t="s">
        <v>4563</v>
      </c>
    </row>
    <row r="391" spans="1:22" ht="78.75" x14ac:dyDescent="0.25">
      <c r="A391" s="16">
        <v>389</v>
      </c>
      <c r="B391" s="17" t="s">
        <v>1368</v>
      </c>
      <c r="C391" s="16" t="s">
        <v>59</v>
      </c>
      <c r="D391" s="16" t="s">
        <v>1369</v>
      </c>
      <c r="E391" s="16" t="s">
        <v>19</v>
      </c>
      <c r="F391" s="16" t="s">
        <v>28</v>
      </c>
      <c r="G391" s="16" t="s">
        <v>1329</v>
      </c>
      <c r="H391" s="16"/>
      <c r="I391" s="16" t="s">
        <v>1370</v>
      </c>
      <c r="J391" s="16" t="s">
        <v>1371</v>
      </c>
      <c r="K391" s="16" t="s">
        <v>60</v>
      </c>
      <c r="L391" s="19">
        <v>173952.08</v>
      </c>
      <c r="M391" s="19"/>
      <c r="N391" s="16"/>
      <c r="O391" s="18">
        <v>45637</v>
      </c>
      <c r="P391" s="18" t="s">
        <v>66</v>
      </c>
      <c r="Q391" s="16" t="s">
        <v>43</v>
      </c>
      <c r="R391" s="16" t="s">
        <v>4505</v>
      </c>
      <c r="S391" s="16" t="s">
        <v>19</v>
      </c>
      <c r="T391" s="19"/>
    </row>
    <row r="392" spans="1:22" ht="126" x14ac:dyDescent="0.25">
      <c r="A392" s="16">
        <v>390</v>
      </c>
      <c r="B392" s="17" t="s">
        <v>1369</v>
      </c>
      <c r="C392" s="16" t="s">
        <v>33</v>
      </c>
      <c r="D392" s="16" t="s">
        <v>19</v>
      </c>
      <c r="E392" s="16" t="s">
        <v>19</v>
      </c>
      <c r="F392" s="16" t="s">
        <v>28</v>
      </c>
      <c r="G392" s="16" t="s">
        <v>1329</v>
      </c>
      <c r="H392" s="16"/>
      <c r="I392" s="16" t="s">
        <v>90</v>
      </c>
      <c r="J392" s="16" t="s">
        <v>1371</v>
      </c>
      <c r="K392" s="16" t="s">
        <v>38</v>
      </c>
      <c r="L392" s="19">
        <v>347904.16</v>
      </c>
      <c r="M392" s="19"/>
      <c r="N392" s="16"/>
      <c r="O392" s="18">
        <v>45517</v>
      </c>
      <c r="P392" s="18" t="s">
        <v>39</v>
      </c>
      <c r="Q392" s="16" t="s">
        <v>43</v>
      </c>
      <c r="R392" s="16" t="s">
        <v>4505</v>
      </c>
      <c r="S392" s="16" t="s">
        <v>19</v>
      </c>
      <c r="T392" s="19"/>
    </row>
    <row r="393" spans="1:22" s="38" customFormat="1" ht="126" x14ac:dyDescent="0.25">
      <c r="A393" s="30">
        <v>391</v>
      </c>
      <c r="B393" s="36" t="s">
        <v>1372</v>
      </c>
      <c r="C393" s="30" t="s">
        <v>33</v>
      </c>
      <c r="D393" s="30" t="s">
        <v>19</v>
      </c>
      <c r="E393" s="30" t="s">
        <v>19</v>
      </c>
      <c r="F393" s="30" t="s">
        <v>28</v>
      </c>
      <c r="G393" s="30" t="s">
        <v>1329</v>
      </c>
      <c r="H393" s="30"/>
      <c r="I393" s="30" t="s">
        <v>1373</v>
      </c>
      <c r="J393" s="30" t="s">
        <v>1374</v>
      </c>
      <c r="K393" s="30" t="s">
        <v>38</v>
      </c>
      <c r="L393" s="31">
        <v>90454.31</v>
      </c>
      <c r="M393" s="31" t="s">
        <v>4060</v>
      </c>
      <c r="N393" s="30"/>
      <c r="O393" s="37">
        <v>44823</v>
      </c>
      <c r="P393" s="37" t="s">
        <v>34</v>
      </c>
      <c r="Q393" s="30" t="s">
        <v>1375</v>
      </c>
      <c r="R393" s="30" t="s">
        <v>4549</v>
      </c>
      <c r="S393" s="31">
        <v>113067.89</v>
      </c>
      <c r="T393" s="31"/>
    </row>
    <row r="394" spans="1:22" ht="78.75" x14ac:dyDescent="0.25">
      <c r="A394" s="16">
        <v>392</v>
      </c>
      <c r="B394" s="17" t="s">
        <v>1376</v>
      </c>
      <c r="C394" s="16" t="s">
        <v>18</v>
      </c>
      <c r="D394" s="16" t="s">
        <v>19</v>
      </c>
      <c r="E394" s="16" t="s">
        <v>19</v>
      </c>
      <c r="F394" s="16" t="s">
        <v>28</v>
      </c>
      <c r="G394" s="16" t="s">
        <v>1329</v>
      </c>
      <c r="H394" s="16"/>
      <c r="I394" s="16" t="s">
        <v>1377</v>
      </c>
      <c r="J394" s="16" t="s">
        <v>1378</v>
      </c>
      <c r="K394" s="16" t="s">
        <v>20</v>
      </c>
      <c r="L394" s="19">
        <v>78026.5</v>
      </c>
      <c r="M394" s="19"/>
      <c r="N394" s="16"/>
      <c r="O394" s="18">
        <v>45468</v>
      </c>
      <c r="P394" s="18" t="s">
        <v>68</v>
      </c>
      <c r="Q394" s="16" t="s">
        <v>1379</v>
      </c>
      <c r="R394" s="16" t="s">
        <v>4505</v>
      </c>
      <c r="S394" s="16" t="s">
        <v>19</v>
      </c>
      <c r="T394" s="19"/>
    </row>
    <row r="395" spans="1:22" ht="126" x14ac:dyDescent="0.25">
      <c r="A395" s="16">
        <v>393</v>
      </c>
      <c r="B395" s="17" t="s">
        <v>1380</v>
      </c>
      <c r="C395" s="16" t="s">
        <v>18</v>
      </c>
      <c r="D395" s="16" t="s">
        <v>19</v>
      </c>
      <c r="E395" s="16" t="s">
        <v>19</v>
      </c>
      <c r="F395" s="16" t="s">
        <v>28</v>
      </c>
      <c r="G395" s="16" t="s">
        <v>1329</v>
      </c>
      <c r="H395" s="16"/>
      <c r="I395" s="16" t="s">
        <v>1381</v>
      </c>
      <c r="J395" s="16" t="s">
        <v>1378</v>
      </c>
      <c r="K395" s="16" t="s">
        <v>20</v>
      </c>
      <c r="L395" s="19">
        <v>31879</v>
      </c>
      <c r="M395" s="19"/>
      <c r="N395" s="16"/>
      <c r="O395" s="18">
        <v>45462</v>
      </c>
      <c r="P395" s="18" t="s">
        <v>37</v>
      </c>
      <c r="Q395" s="16" t="s">
        <v>1382</v>
      </c>
      <c r="R395" s="16" t="s">
        <v>4505</v>
      </c>
      <c r="S395" s="16" t="s">
        <v>19</v>
      </c>
      <c r="T395" s="19"/>
    </row>
    <row r="396" spans="1:22" ht="47.25" x14ac:dyDescent="0.25">
      <c r="A396" s="16">
        <v>394</v>
      </c>
      <c r="B396" s="17" t="s">
        <v>1383</v>
      </c>
      <c r="C396" s="16" t="s">
        <v>18</v>
      </c>
      <c r="D396" s="16" t="s">
        <v>19</v>
      </c>
      <c r="E396" s="16" t="s">
        <v>19</v>
      </c>
      <c r="F396" s="16" t="s">
        <v>22</v>
      </c>
      <c r="G396" s="16" t="s">
        <v>1329</v>
      </c>
      <c r="H396" s="16"/>
      <c r="I396" s="16" t="s">
        <v>1384</v>
      </c>
      <c r="J396" s="16" t="s">
        <v>1385</v>
      </c>
      <c r="K396" s="16" t="s">
        <v>20</v>
      </c>
      <c r="L396" s="19">
        <v>38178.53</v>
      </c>
      <c r="M396" s="19"/>
      <c r="N396" s="16"/>
      <c r="O396" s="18">
        <v>45215</v>
      </c>
      <c r="P396" s="18" t="s">
        <v>23</v>
      </c>
      <c r="Q396" s="16" t="s">
        <v>1347</v>
      </c>
      <c r="R396" s="25" t="s">
        <v>4559</v>
      </c>
      <c r="S396" s="27">
        <v>21812.75</v>
      </c>
      <c r="T396" s="19"/>
    </row>
    <row r="397" spans="1:22" s="38" customFormat="1" ht="252" x14ac:dyDescent="0.25">
      <c r="A397" s="30">
        <v>395</v>
      </c>
      <c r="B397" s="36" t="s">
        <v>1386</v>
      </c>
      <c r="C397" s="30" t="s">
        <v>59</v>
      </c>
      <c r="D397" s="30" t="s">
        <v>1387</v>
      </c>
      <c r="E397" s="30" t="s">
        <v>19</v>
      </c>
      <c r="F397" s="30" t="s">
        <v>28</v>
      </c>
      <c r="G397" s="30" t="s">
        <v>1329</v>
      </c>
      <c r="H397" s="30"/>
      <c r="I397" s="30" t="s">
        <v>1388</v>
      </c>
      <c r="J397" s="30" t="s">
        <v>1389</v>
      </c>
      <c r="K397" s="30" t="s">
        <v>60</v>
      </c>
      <c r="L397" s="31">
        <v>465564</v>
      </c>
      <c r="M397" s="31"/>
      <c r="N397" s="30" t="s">
        <v>1390</v>
      </c>
      <c r="O397" s="37">
        <v>45520</v>
      </c>
      <c r="P397" s="37" t="s">
        <v>41</v>
      </c>
      <c r="Q397" s="30" t="s">
        <v>36</v>
      </c>
      <c r="R397" s="30" t="s">
        <v>4505</v>
      </c>
      <c r="S397" s="30" t="s">
        <v>19</v>
      </c>
      <c r="T397" s="31"/>
      <c r="V397" s="39"/>
    </row>
    <row r="398" spans="1:22" s="38" customFormat="1" ht="236.25" x14ac:dyDescent="0.25">
      <c r="A398" s="30">
        <v>396</v>
      </c>
      <c r="B398" s="36" t="s">
        <v>1387</v>
      </c>
      <c r="C398" s="30" t="s">
        <v>33</v>
      </c>
      <c r="D398" s="30" t="s">
        <v>19</v>
      </c>
      <c r="E398" s="30" t="s">
        <v>19</v>
      </c>
      <c r="F398" s="30" t="s">
        <v>28</v>
      </c>
      <c r="G398" s="30" t="s">
        <v>1329</v>
      </c>
      <c r="H398" s="30"/>
      <c r="I398" s="30" t="s">
        <v>1391</v>
      </c>
      <c r="J398" s="30" t="s">
        <v>1389</v>
      </c>
      <c r="K398" s="30" t="s">
        <v>38</v>
      </c>
      <c r="L398" s="31">
        <v>1396692</v>
      </c>
      <c r="M398" s="31"/>
      <c r="N398" s="30" t="s">
        <v>1392</v>
      </c>
      <c r="O398" s="37">
        <v>45475</v>
      </c>
      <c r="P398" s="37" t="s">
        <v>61</v>
      </c>
      <c r="Q398" s="30" t="s">
        <v>36</v>
      </c>
      <c r="R398" s="30" t="s">
        <v>4505</v>
      </c>
      <c r="S398" s="30" t="s">
        <v>19</v>
      </c>
      <c r="T398" s="31"/>
    </row>
    <row r="399" spans="1:22" ht="63" x14ac:dyDescent="0.25">
      <c r="A399" s="16">
        <v>397</v>
      </c>
      <c r="B399" s="17" t="s">
        <v>1393</v>
      </c>
      <c r="C399" s="16" t="s">
        <v>18</v>
      </c>
      <c r="D399" s="16" t="s">
        <v>19</v>
      </c>
      <c r="E399" s="16" t="s">
        <v>19</v>
      </c>
      <c r="F399" s="16" t="s">
        <v>22</v>
      </c>
      <c r="G399" s="16" t="s">
        <v>1329</v>
      </c>
      <c r="H399" s="16"/>
      <c r="I399" s="16" t="s">
        <v>1394</v>
      </c>
      <c r="J399" s="16" t="s">
        <v>1395</v>
      </c>
      <c r="K399" s="16" t="s">
        <v>20</v>
      </c>
      <c r="L399" s="19">
        <v>17523.2</v>
      </c>
      <c r="M399" s="19"/>
      <c r="N399" s="16"/>
      <c r="O399" s="18">
        <v>45348</v>
      </c>
      <c r="P399" s="18" t="s">
        <v>282</v>
      </c>
      <c r="Q399" s="16" t="s">
        <v>1396</v>
      </c>
      <c r="R399" s="16" t="s">
        <v>4505</v>
      </c>
      <c r="S399" s="16" t="s">
        <v>19</v>
      </c>
      <c r="T399" s="19"/>
    </row>
    <row r="400" spans="1:22" ht="47.25" x14ac:dyDescent="0.25">
      <c r="A400" s="16">
        <v>398</v>
      </c>
      <c r="B400" s="17" t="s">
        <v>1397</v>
      </c>
      <c r="C400" s="16" t="s">
        <v>18</v>
      </c>
      <c r="D400" s="16" t="s">
        <v>19</v>
      </c>
      <c r="E400" s="16" t="s">
        <v>19</v>
      </c>
      <c r="F400" s="16" t="s">
        <v>22</v>
      </c>
      <c r="G400" s="16" t="s">
        <v>1329</v>
      </c>
      <c r="H400" s="16"/>
      <c r="I400" s="16" t="s">
        <v>1384</v>
      </c>
      <c r="J400" s="16" t="s">
        <v>1398</v>
      </c>
      <c r="K400" s="16" t="s">
        <v>20</v>
      </c>
      <c r="L400" s="19">
        <v>67026.2</v>
      </c>
      <c r="M400" s="19"/>
      <c r="N400" s="16"/>
      <c r="O400" s="18">
        <v>45601</v>
      </c>
      <c r="P400" s="18" t="s">
        <v>23</v>
      </c>
      <c r="Q400" s="16" t="s">
        <v>1347</v>
      </c>
      <c r="R400" s="16" t="s">
        <v>4505</v>
      </c>
      <c r="S400" s="16" t="s">
        <v>19</v>
      </c>
      <c r="T400" s="19"/>
    </row>
    <row r="401" spans="1:20" ht="78.75" x14ac:dyDescent="0.25">
      <c r="A401" s="16">
        <v>399</v>
      </c>
      <c r="B401" s="17" t="s">
        <v>1399</v>
      </c>
      <c r="C401" s="16" t="s">
        <v>59</v>
      </c>
      <c r="D401" s="16" t="s">
        <v>1400</v>
      </c>
      <c r="E401" s="16" t="s">
        <v>19</v>
      </c>
      <c r="F401" s="16" t="s">
        <v>28</v>
      </c>
      <c r="G401" s="16" t="s">
        <v>1329</v>
      </c>
      <c r="H401" s="16"/>
      <c r="I401" s="16" t="s">
        <v>1401</v>
      </c>
      <c r="J401" s="16" t="s">
        <v>1402</v>
      </c>
      <c r="K401" s="16" t="s">
        <v>60</v>
      </c>
      <c r="L401" s="19">
        <v>68328</v>
      </c>
      <c r="M401" s="19"/>
      <c r="N401" s="16"/>
      <c r="O401" s="18">
        <v>45624</v>
      </c>
      <c r="P401" s="18" t="s">
        <v>1403</v>
      </c>
      <c r="Q401" s="16" t="s">
        <v>1375</v>
      </c>
      <c r="R401" s="16" t="s">
        <v>4505</v>
      </c>
      <c r="S401" s="16" t="s">
        <v>19</v>
      </c>
      <c r="T401" s="19"/>
    </row>
    <row r="402" spans="1:20" ht="126" x14ac:dyDescent="0.25">
      <c r="A402" s="16">
        <v>400</v>
      </c>
      <c r="B402" s="17" t="s">
        <v>1400</v>
      </c>
      <c r="C402" s="16" t="s">
        <v>33</v>
      </c>
      <c r="D402" s="16" t="s">
        <v>19</v>
      </c>
      <c r="E402" s="16" t="s">
        <v>19</v>
      </c>
      <c r="F402" s="16" t="s">
        <v>28</v>
      </c>
      <c r="G402" s="16" t="s">
        <v>1329</v>
      </c>
      <c r="H402" s="16"/>
      <c r="I402" s="16" t="s">
        <v>1404</v>
      </c>
      <c r="J402" s="16" t="s">
        <v>1402</v>
      </c>
      <c r="K402" s="16" t="s">
        <v>38</v>
      </c>
      <c r="L402" s="19">
        <v>136656</v>
      </c>
      <c r="M402" s="19"/>
      <c r="N402" s="16"/>
      <c r="O402" s="18">
        <v>45552</v>
      </c>
      <c r="P402" s="18" t="s">
        <v>39</v>
      </c>
      <c r="Q402" s="16" t="s">
        <v>1375</v>
      </c>
      <c r="R402" s="16" t="s">
        <v>4505</v>
      </c>
      <c r="S402" s="16" t="s">
        <v>19</v>
      </c>
      <c r="T402" s="19"/>
    </row>
    <row r="403" spans="1:20" ht="63" hidden="1" x14ac:dyDescent="0.25">
      <c r="A403" s="16">
        <v>401</v>
      </c>
      <c r="B403" s="17" t="s">
        <v>1405</v>
      </c>
      <c r="C403" s="16" t="s">
        <v>18</v>
      </c>
      <c r="D403" s="16" t="s">
        <v>19</v>
      </c>
      <c r="E403" s="16" t="s">
        <v>19</v>
      </c>
      <c r="F403" s="16" t="s">
        <v>22</v>
      </c>
      <c r="G403" s="16" t="s">
        <v>1406</v>
      </c>
      <c r="H403" s="16"/>
      <c r="I403" s="16" t="s">
        <v>1407</v>
      </c>
      <c r="J403" s="16" t="s">
        <v>1408</v>
      </c>
      <c r="K403" s="16" t="s">
        <v>20</v>
      </c>
      <c r="L403" s="19">
        <v>69318.78</v>
      </c>
      <c r="M403" s="19"/>
      <c r="N403" s="16"/>
      <c r="O403" s="18">
        <v>45237</v>
      </c>
      <c r="P403" s="18" t="s">
        <v>37</v>
      </c>
      <c r="Q403" s="16" t="s">
        <v>315</v>
      </c>
      <c r="R403" s="22" t="s">
        <v>4517</v>
      </c>
      <c r="S403" s="23">
        <v>86648.48</v>
      </c>
      <c r="T403" s="19"/>
    </row>
    <row r="404" spans="1:20" ht="189" hidden="1" x14ac:dyDescent="0.25">
      <c r="A404" s="16">
        <v>402</v>
      </c>
      <c r="B404" s="17" t="s">
        <v>1409</v>
      </c>
      <c r="C404" s="16" t="s">
        <v>18</v>
      </c>
      <c r="D404" s="16" t="s">
        <v>19</v>
      </c>
      <c r="E404" s="16" t="s">
        <v>19</v>
      </c>
      <c r="F404" s="16" t="s">
        <v>22</v>
      </c>
      <c r="G404" s="16" t="s">
        <v>1406</v>
      </c>
      <c r="H404" s="16"/>
      <c r="I404" s="16" t="s">
        <v>1407</v>
      </c>
      <c r="J404" s="16" t="s">
        <v>1410</v>
      </c>
      <c r="K404" s="16" t="s">
        <v>20</v>
      </c>
      <c r="L404" s="19">
        <v>69318.94</v>
      </c>
      <c r="M404" s="19" t="s">
        <v>4061</v>
      </c>
      <c r="N404" s="16"/>
      <c r="O404" s="18">
        <v>44837</v>
      </c>
      <c r="P404" s="18" t="s">
        <v>64</v>
      </c>
      <c r="Q404" s="16" t="s">
        <v>315</v>
      </c>
      <c r="R404" s="22" t="s">
        <v>4522</v>
      </c>
      <c r="S404" s="23">
        <v>86648.68</v>
      </c>
      <c r="T404" s="24" t="s">
        <v>4523</v>
      </c>
    </row>
    <row r="405" spans="1:20" ht="63" hidden="1" x14ac:dyDescent="0.25">
      <c r="A405" s="16">
        <v>403</v>
      </c>
      <c r="B405" s="17" t="s">
        <v>1411</v>
      </c>
      <c r="C405" s="16" t="s">
        <v>18</v>
      </c>
      <c r="D405" s="16" t="s">
        <v>19</v>
      </c>
      <c r="E405" s="16" t="s">
        <v>19</v>
      </c>
      <c r="F405" s="16" t="s">
        <v>22</v>
      </c>
      <c r="G405" s="16" t="s">
        <v>1406</v>
      </c>
      <c r="H405" s="16"/>
      <c r="I405" s="16" t="s">
        <v>1407</v>
      </c>
      <c r="J405" s="16" t="s">
        <v>1412</v>
      </c>
      <c r="K405" s="16" t="s">
        <v>20</v>
      </c>
      <c r="L405" s="19">
        <v>71147.7</v>
      </c>
      <c r="M405" s="19"/>
      <c r="N405" s="16"/>
      <c r="O405" s="18">
        <v>45511</v>
      </c>
      <c r="P405" s="18" t="s">
        <v>37</v>
      </c>
      <c r="Q405" s="16" t="s">
        <v>315</v>
      </c>
      <c r="R405" s="16" t="s">
        <v>4505</v>
      </c>
      <c r="S405" s="16" t="s">
        <v>19</v>
      </c>
      <c r="T405" s="19"/>
    </row>
    <row r="406" spans="1:20" ht="63" hidden="1" x14ac:dyDescent="0.25">
      <c r="A406" s="16">
        <v>404</v>
      </c>
      <c r="B406" s="17" t="s">
        <v>1413</v>
      </c>
      <c r="C406" s="16" t="s">
        <v>18</v>
      </c>
      <c r="D406" s="16" t="s">
        <v>19</v>
      </c>
      <c r="E406" s="16" t="s">
        <v>19</v>
      </c>
      <c r="F406" s="16" t="s">
        <v>22</v>
      </c>
      <c r="G406" s="16" t="s">
        <v>1406</v>
      </c>
      <c r="H406" s="16"/>
      <c r="I406" s="16" t="s">
        <v>1414</v>
      </c>
      <c r="J406" s="16" t="s">
        <v>1415</v>
      </c>
      <c r="K406" s="16" t="s">
        <v>20</v>
      </c>
      <c r="L406" s="19">
        <v>72600</v>
      </c>
      <c r="M406" s="19"/>
      <c r="N406" s="16"/>
      <c r="O406" s="18">
        <v>45650</v>
      </c>
      <c r="P406" s="18" t="s">
        <v>1416</v>
      </c>
      <c r="Q406" s="16" t="s">
        <v>1104</v>
      </c>
      <c r="R406" s="22" t="s">
        <v>3750</v>
      </c>
      <c r="S406" s="23">
        <v>90750</v>
      </c>
      <c r="T406" s="19"/>
    </row>
    <row r="407" spans="1:20" ht="47.25" hidden="1" x14ac:dyDescent="0.25">
      <c r="A407" s="16">
        <v>405</v>
      </c>
      <c r="B407" s="17" t="s">
        <v>1417</v>
      </c>
      <c r="C407" s="16" t="s">
        <v>18</v>
      </c>
      <c r="D407" s="16" t="s">
        <v>19</v>
      </c>
      <c r="E407" s="16" t="s">
        <v>19</v>
      </c>
      <c r="F407" s="16" t="s">
        <v>22</v>
      </c>
      <c r="G407" s="16" t="s">
        <v>1418</v>
      </c>
      <c r="H407" s="16"/>
      <c r="I407" s="16" t="s">
        <v>1419</v>
      </c>
      <c r="J407" s="16" t="s">
        <v>1420</v>
      </c>
      <c r="K407" s="16" t="s">
        <v>20</v>
      </c>
      <c r="L407" s="19">
        <v>60974.19</v>
      </c>
      <c r="M407" s="19" t="s">
        <v>4062</v>
      </c>
      <c r="N407" s="16"/>
      <c r="O407" s="18">
        <v>44819</v>
      </c>
      <c r="P407" s="18" t="s">
        <v>24</v>
      </c>
      <c r="Q407" s="16" t="s">
        <v>471</v>
      </c>
      <c r="R407" s="25" t="s">
        <v>4548</v>
      </c>
      <c r="S407" s="27">
        <v>36883.919999999998</v>
      </c>
      <c r="T407" s="19"/>
    </row>
    <row r="408" spans="1:20" ht="63" hidden="1" x14ac:dyDescent="0.25">
      <c r="A408" s="16">
        <v>406</v>
      </c>
      <c r="B408" s="17" t="s">
        <v>1421</v>
      </c>
      <c r="C408" s="16" t="s">
        <v>18</v>
      </c>
      <c r="D408" s="16" t="s">
        <v>19</v>
      </c>
      <c r="E408" s="16" t="s">
        <v>19</v>
      </c>
      <c r="F408" s="16" t="s">
        <v>31</v>
      </c>
      <c r="G408" s="16" t="s">
        <v>1418</v>
      </c>
      <c r="H408" s="16"/>
      <c r="I408" s="16" t="s">
        <v>1422</v>
      </c>
      <c r="J408" s="16" t="s">
        <v>1423</v>
      </c>
      <c r="K408" s="16" t="s">
        <v>20</v>
      </c>
      <c r="L408" s="19">
        <v>228493.74</v>
      </c>
      <c r="M408" s="19"/>
      <c r="N408" s="16"/>
      <c r="O408" s="18">
        <v>45540</v>
      </c>
      <c r="P408" s="18" t="s">
        <v>96</v>
      </c>
      <c r="Q408" s="16" t="s">
        <v>1424</v>
      </c>
      <c r="R408" s="16" t="s">
        <v>4505</v>
      </c>
      <c r="S408" s="16" t="s">
        <v>19</v>
      </c>
      <c r="T408" s="19"/>
    </row>
    <row r="409" spans="1:20" ht="47.25" hidden="1" x14ac:dyDescent="0.25">
      <c r="A409" s="16">
        <v>407</v>
      </c>
      <c r="B409" s="17" t="s">
        <v>1425</v>
      </c>
      <c r="C409" s="16" t="s">
        <v>18</v>
      </c>
      <c r="D409" s="16" t="s">
        <v>19</v>
      </c>
      <c r="E409" s="16" t="s">
        <v>19</v>
      </c>
      <c r="F409" s="16" t="s">
        <v>22</v>
      </c>
      <c r="G409" s="16" t="s">
        <v>1418</v>
      </c>
      <c r="H409" s="16"/>
      <c r="I409" s="16" t="s">
        <v>1426</v>
      </c>
      <c r="J409" s="16" t="s">
        <v>1427</v>
      </c>
      <c r="K409" s="16" t="s">
        <v>20</v>
      </c>
      <c r="L409" s="19">
        <v>54089.69</v>
      </c>
      <c r="M409" s="19" t="s">
        <v>4063</v>
      </c>
      <c r="N409" s="16"/>
      <c r="O409" s="18">
        <v>44839</v>
      </c>
      <c r="P409" s="18" t="s">
        <v>64</v>
      </c>
      <c r="Q409" s="16" t="s">
        <v>51</v>
      </c>
      <c r="R409" s="22" t="s">
        <v>4518</v>
      </c>
      <c r="S409" s="22" t="s">
        <v>4519</v>
      </c>
      <c r="T409" s="19"/>
    </row>
    <row r="410" spans="1:20" ht="78.75" hidden="1" x14ac:dyDescent="0.25">
      <c r="A410" s="16">
        <v>408</v>
      </c>
      <c r="B410" s="17" t="s">
        <v>1428</v>
      </c>
      <c r="C410" s="16" t="s">
        <v>18</v>
      </c>
      <c r="D410" s="16" t="s">
        <v>19</v>
      </c>
      <c r="E410" s="16" t="s">
        <v>19</v>
      </c>
      <c r="F410" s="16" t="s">
        <v>22</v>
      </c>
      <c r="G410" s="16" t="s">
        <v>1418</v>
      </c>
      <c r="H410" s="16"/>
      <c r="I410" s="16" t="s">
        <v>1429</v>
      </c>
      <c r="J410" s="16" t="s">
        <v>1427</v>
      </c>
      <c r="K410" s="16" t="s">
        <v>20</v>
      </c>
      <c r="L410" s="19">
        <v>11639.79</v>
      </c>
      <c r="M410" s="19" t="s">
        <v>4064</v>
      </c>
      <c r="N410" s="16"/>
      <c r="O410" s="18">
        <v>44831</v>
      </c>
      <c r="P410" s="18" t="s">
        <v>24</v>
      </c>
      <c r="Q410" s="16" t="s">
        <v>1037</v>
      </c>
      <c r="R410" s="22" t="s">
        <v>4520</v>
      </c>
      <c r="S410" s="22" t="s">
        <v>4521</v>
      </c>
      <c r="T410" s="19"/>
    </row>
    <row r="411" spans="1:20" ht="78.75" hidden="1" x14ac:dyDescent="0.25">
      <c r="A411" s="16">
        <v>409</v>
      </c>
      <c r="B411" s="17" t="s">
        <v>1430</v>
      </c>
      <c r="C411" s="16" t="s">
        <v>18</v>
      </c>
      <c r="D411" s="16" t="s">
        <v>19</v>
      </c>
      <c r="E411" s="16" t="s">
        <v>19</v>
      </c>
      <c r="F411" s="16" t="s">
        <v>28</v>
      </c>
      <c r="G411" s="16" t="s">
        <v>1418</v>
      </c>
      <c r="H411" s="16"/>
      <c r="I411" s="16" t="s">
        <v>1431</v>
      </c>
      <c r="J411" s="16" t="s">
        <v>1432</v>
      </c>
      <c r="K411" s="16" t="s">
        <v>20</v>
      </c>
      <c r="L411" s="19">
        <v>349608</v>
      </c>
      <c r="M411" s="19"/>
      <c r="N411" s="16"/>
      <c r="O411" s="18">
        <v>45624</v>
      </c>
      <c r="P411" s="18" t="s">
        <v>1433</v>
      </c>
      <c r="Q411" s="16" t="s">
        <v>1434</v>
      </c>
      <c r="R411" s="16" t="s">
        <v>4505</v>
      </c>
      <c r="S411" s="16" t="s">
        <v>19</v>
      </c>
      <c r="T411" s="19"/>
    </row>
    <row r="412" spans="1:20" ht="63" hidden="1" x14ac:dyDescent="0.25">
      <c r="A412" s="16">
        <v>410</v>
      </c>
      <c r="B412" s="17" t="s">
        <v>1435</v>
      </c>
      <c r="C412" s="16" t="s">
        <v>18</v>
      </c>
      <c r="D412" s="16" t="s">
        <v>19</v>
      </c>
      <c r="E412" s="16" t="s">
        <v>19</v>
      </c>
      <c r="F412" s="16" t="s">
        <v>22</v>
      </c>
      <c r="G412" s="16" t="s">
        <v>382</v>
      </c>
      <c r="H412" s="16"/>
      <c r="I412" s="16" t="s">
        <v>1436</v>
      </c>
      <c r="J412" s="16" t="s">
        <v>1437</v>
      </c>
      <c r="K412" s="16" t="s">
        <v>20</v>
      </c>
      <c r="L412" s="19">
        <v>93481.35</v>
      </c>
      <c r="M412" s="19"/>
      <c r="N412" s="16"/>
      <c r="O412" s="18">
        <v>45111</v>
      </c>
      <c r="P412" s="18" t="s">
        <v>192</v>
      </c>
      <c r="Q412" s="16" t="s">
        <v>1438</v>
      </c>
      <c r="R412" s="16" t="s">
        <v>19</v>
      </c>
      <c r="S412" s="16" t="s">
        <v>19</v>
      </c>
      <c r="T412" s="19"/>
    </row>
    <row r="413" spans="1:20" ht="63" hidden="1" x14ac:dyDescent="0.25">
      <c r="A413" s="16">
        <v>411</v>
      </c>
      <c r="B413" s="17" t="s">
        <v>1439</v>
      </c>
      <c r="C413" s="16" t="s">
        <v>18</v>
      </c>
      <c r="D413" s="16" t="s">
        <v>19</v>
      </c>
      <c r="E413" s="16" t="s">
        <v>19</v>
      </c>
      <c r="F413" s="16" t="s">
        <v>22</v>
      </c>
      <c r="G413" s="16" t="s">
        <v>382</v>
      </c>
      <c r="H413" s="16"/>
      <c r="I413" s="16" t="s">
        <v>1436</v>
      </c>
      <c r="J413" s="16" t="s">
        <v>1440</v>
      </c>
      <c r="K413" s="16" t="s">
        <v>20</v>
      </c>
      <c r="L413" s="19">
        <v>93037.2</v>
      </c>
      <c r="M413" s="19"/>
      <c r="N413" s="16"/>
      <c r="O413" s="18">
        <v>45460</v>
      </c>
      <c r="P413" s="18" t="s">
        <v>49</v>
      </c>
      <c r="Q413" s="16" t="s">
        <v>471</v>
      </c>
      <c r="R413" s="16" t="s">
        <v>4505</v>
      </c>
      <c r="S413" s="16" t="s">
        <v>19</v>
      </c>
      <c r="T413" s="19"/>
    </row>
    <row r="414" spans="1:20" ht="63" hidden="1" x14ac:dyDescent="0.25">
      <c r="A414" s="16">
        <v>412</v>
      </c>
      <c r="B414" s="17" t="s">
        <v>1441</v>
      </c>
      <c r="C414" s="16" t="s">
        <v>18</v>
      </c>
      <c r="D414" s="16" t="s">
        <v>19</v>
      </c>
      <c r="E414" s="16" t="s">
        <v>19</v>
      </c>
      <c r="F414" s="16" t="s">
        <v>22</v>
      </c>
      <c r="G414" s="16" t="s">
        <v>382</v>
      </c>
      <c r="H414" s="16"/>
      <c r="I414" s="16" t="s">
        <v>1442</v>
      </c>
      <c r="J414" s="16" t="s">
        <v>1443</v>
      </c>
      <c r="K414" s="16" t="s">
        <v>20</v>
      </c>
      <c r="L414" s="19">
        <v>49966.5</v>
      </c>
      <c r="M414" s="19"/>
      <c r="N414" s="16"/>
      <c r="O414" s="18">
        <v>45107</v>
      </c>
      <c r="P414" s="18" t="s">
        <v>185</v>
      </c>
      <c r="Q414" s="16" t="s">
        <v>1444</v>
      </c>
      <c r="R414" s="16" t="s">
        <v>19</v>
      </c>
      <c r="S414" s="16" t="s">
        <v>19</v>
      </c>
      <c r="T414" s="19"/>
    </row>
    <row r="415" spans="1:20" ht="63" hidden="1" x14ac:dyDescent="0.25">
      <c r="A415" s="16">
        <v>413</v>
      </c>
      <c r="B415" s="17" t="s">
        <v>1445</v>
      </c>
      <c r="C415" s="16" t="s">
        <v>18</v>
      </c>
      <c r="D415" s="16" t="s">
        <v>19</v>
      </c>
      <c r="E415" s="16" t="s">
        <v>19</v>
      </c>
      <c r="F415" s="16" t="s">
        <v>22</v>
      </c>
      <c r="G415" s="16" t="s">
        <v>382</v>
      </c>
      <c r="H415" s="16"/>
      <c r="I415" s="16" t="s">
        <v>1446</v>
      </c>
      <c r="J415" s="16" t="s">
        <v>1447</v>
      </c>
      <c r="K415" s="16" t="s">
        <v>20</v>
      </c>
      <c r="L415" s="19">
        <v>64667.199999999997</v>
      </c>
      <c r="M415" s="19"/>
      <c r="N415" s="16"/>
      <c r="O415" s="18">
        <v>45468</v>
      </c>
      <c r="P415" s="18" t="s">
        <v>86</v>
      </c>
      <c r="Q415" s="16" t="s">
        <v>1444</v>
      </c>
      <c r="R415" s="16" t="s">
        <v>4505</v>
      </c>
      <c r="S415" s="16" t="s">
        <v>19</v>
      </c>
      <c r="T415" s="19"/>
    </row>
    <row r="416" spans="1:20" ht="63" hidden="1" x14ac:dyDescent="0.25">
      <c r="A416" s="16">
        <v>414</v>
      </c>
      <c r="B416" s="17" t="s">
        <v>1448</v>
      </c>
      <c r="C416" s="16" t="s">
        <v>18</v>
      </c>
      <c r="D416" s="16" t="s">
        <v>19</v>
      </c>
      <c r="E416" s="16" t="s">
        <v>19</v>
      </c>
      <c r="F416" s="16" t="s">
        <v>22</v>
      </c>
      <c r="G416" s="16" t="s">
        <v>382</v>
      </c>
      <c r="H416" s="16"/>
      <c r="I416" s="16" t="s">
        <v>1449</v>
      </c>
      <c r="J416" s="16" t="s">
        <v>1450</v>
      </c>
      <c r="K416" s="16" t="s">
        <v>20</v>
      </c>
      <c r="L416" s="19">
        <v>22030.75</v>
      </c>
      <c r="M416" s="19"/>
      <c r="N416" s="16"/>
      <c r="O416" s="18">
        <v>45152</v>
      </c>
      <c r="P416" s="18" t="s">
        <v>606</v>
      </c>
      <c r="Q416" s="16" t="s">
        <v>467</v>
      </c>
      <c r="R416" s="16" t="s">
        <v>19</v>
      </c>
      <c r="S416" s="16" t="s">
        <v>19</v>
      </c>
      <c r="T416" s="19"/>
    </row>
    <row r="417" spans="1:20" ht="47.25" hidden="1" x14ac:dyDescent="0.25">
      <c r="A417" s="16">
        <v>415</v>
      </c>
      <c r="B417" s="17" t="s">
        <v>1451</v>
      </c>
      <c r="C417" s="16" t="s">
        <v>18</v>
      </c>
      <c r="D417" s="16" t="s">
        <v>19</v>
      </c>
      <c r="E417" s="16" t="s">
        <v>19</v>
      </c>
      <c r="F417" s="16" t="s">
        <v>22</v>
      </c>
      <c r="G417" s="16" t="s">
        <v>382</v>
      </c>
      <c r="H417" s="16"/>
      <c r="I417" s="16" t="s">
        <v>1452</v>
      </c>
      <c r="J417" s="16" t="s">
        <v>1450</v>
      </c>
      <c r="K417" s="16" t="s">
        <v>20</v>
      </c>
      <c r="L417" s="19">
        <v>18946</v>
      </c>
      <c r="M417" s="19"/>
      <c r="N417" s="16"/>
      <c r="O417" s="18">
        <v>45152</v>
      </c>
      <c r="P417" s="18" t="s">
        <v>23</v>
      </c>
      <c r="Q417" s="16" t="s">
        <v>242</v>
      </c>
      <c r="R417" s="16" t="s">
        <v>19</v>
      </c>
      <c r="S417" s="16" t="s">
        <v>19</v>
      </c>
      <c r="T417" s="19"/>
    </row>
    <row r="418" spans="1:20" ht="47.25" hidden="1" x14ac:dyDescent="0.25">
      <c r="A418" s="16">
        <v>416</v>
      </c>
      <c r="B418" s="17" t="s">
        <v>1453</v>
      </c>
      <c r="C418" s="16" t="s">
        <v>18</v>
      </c>
      <c r="D418" s="16" t="s">
        <v>19</v>
      </c>
      <c r="E418" s="16" t="s">
        <v>19</v>
      </c>
      <c r="F418" s="16" t="s">
        <v>22</v>
      </c>
      <c r="G418" s="16" t="s">
        <v>382</v>
      </c>
      <c r="H418" s="16"/>
      <c r="I418" s="16" t="s">
        <v>1452</v>
      </c>
      <c r="J418" s="16" t="s">
        <v>1454</v>
      </c>
      <c r="K418" s="16" t="s">
        <v>20</v>
      </c>
      <c r="L418" s="19">
        <v>16392.7</v>
      </c>
      <c r="M418" s="19"/>
      <c r="N418" s="16"/>
      <c r="O418" s="18">
        <v>45517</v>
      </c>
      <c r="P418" s="18" t="s">
        <v>37</v>
      </c>
      <c r="Q418" s="16" t="s">
        <v>1455</v>
      </c>
      <c r="R418" s="16" t="s">
        <v>4505</v>
      </c>
      <c r="S418" s="16" t="s">
        <v>19</v>
      </c>
      <c r="T418" s="19"/>
    </row>
    <row r="419" spans="1:20" ht="47.25" hidden="1" x14ac:dyDescent="0.25">
      <c r="A419" s="16">
        <v>417</v>
      </c>
      <c r="B419" s="17" t="s">
        <v>1456</v>
      </c>
      <c r="C419" s="16" t="s">
        <v>18</v>
      </c>
      <c r="D419" s="16" t="s">
        <v>19</v>
      </c>
      <c r="E419" s="16" t="s">
        <v>19</v>
      </c>
      <c r="F419" s="16" t="s">
        <v>22</v>
      </c>
      <c r="G419" s="16" t="s">
        <v>382</v>
      </c>
      <c r="H419" s="16"/>
      <c r="I419" s="16" t="s">
        <v>1457</v>
      </c>
      <c r="J419" s="16" t="s">
        <v>1454</v>
      </c>
      <c r="K419" s="16" t="s">
        <v>20</v>
      </c>
      <c r="L419" s="19">
        <v>19284</v>
      </c>
      <c r="M419" s="19"/>
      <c r="N419" s="16"/>
      <c r="O419" s="18">
        <v>45511</v>
      </c>
      <c r="P419" s="18" t="s">
        <v>37</v>
      </c>
      <c r="Q419" s="16" t="s">
        <v>1458</v>
      </c>
      <c r="R419" s="16" t="s">
        <v>4505</v>
      </c>
      <c r="S419" s="16" t="s">
        <v>19</v>
      </c>
      <c r="T419" s="19"/>
    </row>
    <row r="420" spans="1:20" ht="94.5" hidden="1" x14ac:dyDescent="0.25">
      <c r="A420" s="16">
        <v>418</v>
      </c>
      <c r="B420" s="17" t="s">
        <v>1459</v>
      </c>
      <c r="C420" s="16" t="s">
        <v>18</v>
      </c>
      <c r="D420" s="16" t="s">
        <v>19</v>
      </c>
      <c r="E420" s="16" t="s">
        <v>19</v>
      </c>
      <c r="F420" s="16" t="s">
        <v>22</v>
      </c>
      <c r="G420" s="16" t="s">
        <v>382</v>
      </c>
      <c r="H420" s="16"/>
      <c r="I420" s="16" t="s">
        <v>1460</v>
      </c>
      <c r="J420" s="16" t="s">
        <v>1461</v>
      </c>
      <c r="K420" s="16" t="s">
        <v>20</v>
      </c>
      <c r="L420" s="19">
        <v>941.82</v>
      </c>
      <c r="M420" s="19"/>
      <c r="N420" s="16"/>
      <c r="O420" s="18">
        <v>45173</v>
      </c>
      <c r="P420" s="18" t="s">
        <v>750</v>
      </c>
      <c r="Q420" s="16" t="s">
        <v>851</v>
      </c>
      <c r="R420" s="16" t="s">
        <v>19</v>
      </c>
      <c r="S420" s="16" t="s">
        <v>19</v>
      </c>
      <c r="T420" s="19"/>
    </row>
    <row r="421" spans="1:20" ht="94.5" hidden="1" x14ac:dyDescent="0.25">
      <c r="A421" s="16">
        <v>419</v>
      </c>
      <c r="B421" s="17" t="s">
        <v>1462</v>
      </c>
      <c r="C421" s="16" t="s">
        <v>18</v>
      </c>
      <c r="D421" s="16" t="s">
        <v>19</v>
      </c>
      <c r="E421" s="16" t="s">
        <v>19</v>
      </c>
      <c r="F421" s="16" t="s">
        <v>22</v>
      </c>
      <c r="G421" s="16" t="s">
        <v>382</v>
      </c>
      <c r="H421" s="16"/>
      <c r="I421" s="16" t="s">
        <v>1463</v>
      </c>
      <c r="J421" s="16" t="s">
        <v>1461</v>
      </c>
      <c r="K421" s="16" t="s">
        <v>20</v>
      </c>
      <c r="L421" s="19">
        <v>1770</v>
      </c>
      <c r="M421" s="19"/>
      <c r="N421" s="16"/>
      <c r="O421" s="18">
        <v>45173</v>
      </c>
      <c r="P421" s="18" t="s">
        <v>750</v>
      </c>
      <c r="Q421" s="16" t="s">
        <v>585</v>
      </c>
      <c r="R421" s="16" t="s">
        <v>19</v>
      </c>
      <c r="S421" s="16" t="s">
        <v>19</v>
      </c>
      <c r="T421" s="19"/>
    </row>
    <row r="422" spans="1:20" ht="126" hidden="1" x14ac:dyDescent="0.25">
      <c r="A422" s="16">
        <v>420</v>
      </c>
      <c r="B422" s="17" t="s">
        <v>1464</v>
      </c>
      <c r="C422" s="16" t="s">
        <v>18</v>
      </c>
      <c r="D422" s="16" t="s">
        <v>19</v>
      </c>
      <c r="E422" s="16" t="s">
        <v>19</v>
      </c>
      <c r="F422" s="16" t="s">
        <v>22</v>
      </c>
      <c r="G422" s="16" t="s">
        <v>382</v>
      </c>
      <c r="H422" s="16"/>
      <c r="I422" s="16" t="s">
        <v>1465</v>
      </c>
      <c r="J422" s="16" t="s">
        <v>1461</v>
      </c>
      <c r="K422" s="16" t="s">
        <v>20</v>
      </c>
      <c r="L422" s="19">
        <v>16090.45</v>
      </c>
      <c r="M422" s="19"/>
      <c r="N422" s="16" t="s">
        <v>1466</v>
      </c>
      <c r="O422" s="18">
        <v>45163</v>
      </c>
      <c r="P422" s="18" t="s">
        <v>23</v>
      </c>
      <c r="Q422" s="16" t="s">
        <v>51</v>
      </c>
      <c r="R422" s="16" t="s">
        <v>19</v>
      </c>
      <c r="S422" s="16" t="s">
        <v>19</v>
      </c>
      <c r="T422" s="19"/>
    </row>
    <row r="423" spans="1:20" ht="78.75" hidden="1" x14ac:dyDescent="0.25">
      <c r="A423" s="16">
        <v>421</v>
      </c>
      <c r="B423" s="17" t="s">
        <v>1467</v>
      </c>
      <c r="C423" s="16" t="s">
        <v>18</v>
      </c>
      <c r="D423" s="16" t="s">
        <v>19</v>
      </c>
      <c r="E423" s="16" t="s">
        <v>19</v>
      </c>
      <c r="F423" s="16" t="s">
        <v>22</v>
      </c>
      <c r="G423" s="16" t="s">
        <v>382</v>
      </c>
      <c r="H423" s="16"/>
      <c r="I423" s="16" t="s">
        <v>1468</v>
      </c>
      <c r="J423" s="16" t="s">
        <v>1461</v>
      </c>
      <c r="K423" s="16" t="s">
        <v>20</v>
      </c>
      <c r="L423" s="19">
        <v>3314</v>
      </c>
      <c r="M423" s="19"/>
      <c r="N423" s="16"/>
      <c r="O423" s="18">
        <v>45163</v>
      </c>
      <c r="P423" s="18" t="s">
        <v>23</v>
      </c>
      <c r="Q423" s="16" t="s">
        <v>899</v>
      </c>
      <c r="R423" s="16" t="s">
        <v>19</v>
      </c>
      <c r="S423" s="16" t="s">
        <v>19</v>
      </c>
      <c r="T423" s="19"/>
    </row>
    <row r="424" spans="1:20" ht="94.5" hidden="1" x14ac:dyDescent="0.25">
      <c r="A424" s="16">
        <v>422</v>
      </c>
      <c r="B424" s="17" t="s">
        <v>1469</v>
      </c>
      <c r="C424" s="16" t="s">
        <v>18</v>
      </c>
      <c r="D424" s="16" t="s">
        <v>19</v>
      </c>
      <c r="E424" s="16" t="s">
        <v>19</v>
      </c>
      <c r="F424" s="16" t="s">
        <v>22</v>
      </c>
      <c r="G424" s="16" t="s">
        <v>382</v>
      </c>
      <c r="H424" s="16"/>
      <c r="I424" s="16" t="s">
        <v>1470</v>
      </c>
      <c r="J424" s="16" t="s">
        <v>1461</v>
      </c>
      <c r="K424" s="16" t="s">
        <v>20</v>
      </c>
      <c r="L424" s="19">
        <v>5496.09</v>
      </c>
      <c r="M424" s="19"/>
      <c r="N424" s="16"/>
      <c r="O424" s="18">
        <v>45152</v>
      </c>
      <c r="P424" s="18" t="s">
        <v>35</v>
      </c>
      <c r="Q424" s="16" t="s">
        <v>1230</v>
      </c>
      <c r="R424" s="16" t="s">
        <v>19</v>
      </c>
      <c r="S424" s="16" t="s">
        <v>19</v>
      </c>
      <c r="T424" s="19"/>
    </row>
    <row r="425" spans="1:20" ht="157.5" hidden="1" x14ac:dyDescent="0.25">
      <c r="A425" s="16">
        <v>423</v>
      </c>
      <c r="B425" s="17" t="s">
        <v>1471</v>
      </c>
      <c r="C425" s="16" t="s">
        <v>18</v>
      </c>
      <c r="D425" s="16" t="s">
        <v>19</v>
      </c>
      <c r="E425" s="16" t="s">
        <v>19</v>
      </c>
      <c r="F425" s="16" t="s">
        <v>22</v>
      </c>
      <c r="G425" s="16" t="s">
        <v>382</v>
      </c>
      <c r="H425" s="16"/>
      <c r="I425" s="16" t="s">
        <v>1472</v>
      </c>
      <c r="J425" s="16" t="s">
        <v>1461</v>
      </c>
      <c r="K425" s="16" t="s">
        <v>20</v>
      </c>
      <c r="L425" s="19">
        <v>2846.5</v>
      </c>
      <c r="M425" s="19"/>
      <c r="N425" s="16" t="s">
        <v>1473</v>
      </c>
      <c r="O425" s="18">
        <v>45155</v>
      </c>
      <c r="P425" s="18"/>
      <c r="Q425" s="16" t="s">
        <v>385</v>
      </c>
      <c r="R425" s="16" t="s">
        <v>19</v>
      </c>
      <c r="S425" s="16" t="s">
        <v>19</v>
      </c>
      <c r="T425" s="19"/>
    </row>
    <row r="426" spans="1:20" ht="94.5" hidden="1" x14ac:dyDescent="0.25">
      <c r="A426" s="16">
        <v>424</v>
      </c>
      <c r="B426" s="17" t="s">
        <v>1474</v>
      </c>
      <c r="C426" s="16" t="s">
        <v>18</v>
      </c>
      <c r="D426" s="16" t="s">
        <v>19</v>
      </c>
      <c r="E426" s="16" t="s">
        <v>19</v>
      </c>
      <c r="F426" s="16" t="s">
        <v>22</v>
      </c>
      <c r="G426" s="16" t="s">
        <v>382</v>
      </c>
      <c r="H426" s="16"/>
      <c r="I426" s="16" t="s">
        <v>1475</v>
      </c>
      <c r="J426" s="16" t="s">
        <v>1476</v>
      </c>
      <c r="K426" s="16" t="s">
        <v>20</v>
      </c>
      <c r="L426" s="19">
        <v>2756.4</v>
      </c>
      <c r="M426" s="19"/>
      <c r="N426" s="16"/>
      <c r="O426" s="18">
        <v>45560</v>
      </c>
      <c r="P426" s="18" t="s">
        <v>41</v>
      </c>
      <c r="Q426" s="16" t="s">
        <v>585</v>
      </c>
      <c r="R426" s="16" t="s">
        <v>4505</v>
      </c>
      <c r="S426" s="16" t="s">
        <v>19</v>
      </c>
      <c r="T426" s="19"/>
    </row>
    <row r="427" spans="1:20" ht="94.5" hidden="1" x14ac:dyDescent="0.25">
      <c r="A427" s="16">
        <v>425</v>
      </c>
      <c r="B427" s="17" t="s">
        <v>1477</v>
      </c>
      <c r="C427" s="16" t="s">
        <v>18</v>
      </c>
      <c r="D427" s="16" t="s">
        <v>19</v>
      </c>
      <c r="E427" s="16" t="s">
        <v>19</v>
      </c>
      <c r="F427" s="16" t="s">
        <v>22</v>
      </c>
      <c r="G427" s="16" t="s">
        <v>382</v>
      </c>
      <c r="H427" s="16"/>
      <c r="I427" s="16" t="s">
        <v>1478</v>
      </c>
      <c r="J427" s="16" t="s">
        <v>1476</v>
      </c>
      <c r="K427" s="16" t="s">
        <v>20</v>
      </c>
      <c r="L427" s="19">
        <v>27528.29</v>
      </c>
      <c r="M427" s="19"/>
      <c r="N427" s="16"/>
      <c r="O427" s="18">
        <v>45552</v>
      </c>
      <c r="P427" s="18" t="s">
        <v>52</v>
      </c>
      <c r="Q427" s="16" t="s">
        <v>1037</v>
      </c>
      <c r="R427" s="16" t="s">
        <v>4505</v>
      </c>
      <c r="S427" s="16" t="s">
        <v>19</v>
      </c>
      <c r="T427" s="19"/>
    </row>
    <row r="428" spans="1:20" ht="94.5" hidden="1" x14ac:dyDescent="0.25">
      <c r="A428" s="16">
        <v>426</v>
      </c>
      <c r="B428" s="17" t="s">
        <v>1479</v>
      </c>
      <c r="C428" s="16" t="s">
        <v>18</v>
      </c>
      <c r="D428" s="16" t="s">
        <v>19</v>
      </c>
      <c r="E428" s="16" t="s">
        <v>19</v>
      </c>
      <c r="F428" s="16" t="s">
        <v>22</v>
      </c>
      <c r="G428" s="16" t="s">
        <v>382</v>
      </c>
      <c r="H428" s="16"/>
      <c r="I428" s="16" t="s">
        <v>1480</v>
      </c>
      <c r="J428" s="16" t="s">
        <v>1476</v>
      </c>
      <c r="K428" s="16" t="s">
        <v>20</v>
      </c>
      <c r="L428" s="19">
        <v>18115.169999999998</v>
      </c>
      <c r="M428" s="19"/>
      <c r="N428" s="16"/>
      <c r="O428" s="18">
        <v>45541</v>
      </c>
      <c r="P428" s="18" t="s">
        <v>49</v>
      </c>
      <c r="Q428" s="16" t="s">
        <v>408</v>
      </c>
      <c r="R428" s="16" t="s">
        <v>4505</v>
      </c>
      <c r="S428" s="16" t="s">
        <v>19</v>
      </c>
      <c r="T428" s="19"/>
    </row>
    <row r="429" spans="1:20" ht="78.75" hidden="1" x14ac:dyDescent="0.25">
      <c r="A429" s="16">
        <v>427</v>
      </c>
      <c r="B429" s="17" t="s">
        <v>1481</v>
      </c>
      <c r="C429" s="16" t="s">
        <v>18</v>
      </c>
      <c r="D429" s="16" t="s">
        <v>19</v>
      </c>
      <c r="E429" s="16" t="s">
        <v>19</v>
      </c>
      <c r="F429" s="16" t="s">
        <v>22</v>
      </c>
      <c r="G429" s="16" t="s">
        <v>382</v>
      </c>
      <c r="H429" s="16"/>
      <c r="I429" s="16" t="s">
        <v>1482</v>
      </c>
      <c r="J429" s="16" t="s">
        <v>1476</v>
      </c>
      <c r="K429" s="16" t="s">
        <v>20</v>
      </c>
      <c r="L429" s="19">
        <v>1485.7</v>
      </c>
      <c r="M429" s="19"/>
      <c r="N429" s="16"/>
      <c r="O429" s="18">
        <v>45541</v>
      </c>
      <c r="P429" s="18" t="s">
        <v>49</v>
      </c>
      <c r="Q429" s="16" t="s">
        <v>51</v>
      </c>
      <c r="R429" s="16" t="s">
        <v>4505</v>
      </c>
      <c r="S429" s="16" t="s">
        <v>19</v>
      </c>
      <c r="T429" s="19"/>
    </row>
    <row r="430" spans="1:20" ht="78.75" hidden="1" x14ac:dyDescent="0.25">
      <c r="A430" s="16">
        <v>428</v>
      </c>
      <c r="B430" s="17" t="s">
        <v>1483</v>
      </c>
      <c r="C430" s="16" t="s">
        <v>18</v>
      </c>
      <c r="D430" s="16" t="s">
        <v>19</v>
      </c>
      <c r="E430" s="16" t="s">
        <v>19</v>
      </c>
      <c r="F430" s="16" t="s">
        <v>22</v>
      </c>
      <c r="G430" s="16" t="s">
        <v>382</v>
      </c>
      <c r="H430" s="16"/>
      <c r="I430" s="16" t="s">
        <v>1484</v>
      </c>
      <c r="J430" s="16" t="s">
        <v>1476</v>
      </c>
      <c r="K430" s="16" t="s">
        <v>20</v>
      </c>
      <c r="L430" s="19">
        <v>4188.5</v>
      </c>
      <c r="M430" s="19"/>
      <c r="N430" s="16"/>
      <c r="O430" s="18">
        <v>45540</v>
      </c>
      <c r="P430" s="18" t="s">
        <v>37</v>
      </c>
      <c r="Q430" s="16" t="s">
        <v>899</v>
      </c>
      <c r="R430" s="16" t="s">
        <v>4505</v>
      </c>
      <c r="S430" s="16" t="s">
        <v>19</v>
      </c>
      <c r="T430" s="19"/>
    </row>
    <row r="431" spans="1:20" ht="94.5" hidden="1" x14ac:dyDescent="0.25">
      <c r="A431" s="16">
        <v>429</v>
      </c>
      <c r="B431" s="17" t="s">
        <v>1485</v>
      </c>
      <c r="C431" s="16" t="s">
        <v>18</v>
      </c>
      <c r="D431" s="16" t="s">
        <v>19</v>
      </c>
      <c r="E431" s="16" t="s">
        <v>19</v>
      </c>
      <c r="F431" s="16" t="s">
        <v>22</v>
      </c>
      <c r="G431" s="16" t="s">
        <v>382</v>
      </c>
      <c r="H431" s="16"/>
      <c r="I431" s="16" t="s">
        <v>1486</v>
      </c>
      <c r="J431" s="16" t="s">
        <v>1476</v>
      </c>
      <c r="K431" s="16" t="s">
        <v>20</v>
      </c>
      <c r="L431" s="19">
        <v>1024.1400000000001</v>
      </c>
      <c r="M431" s="19"/>
      <c r="N431" s="16"/>
      <c r="O431" s="18">
        <v>45540</v>
      </c>
      <c r="P431" s="18" t="s">
        <v>37</v>
      </c>
      <c r="Q431" s="16" t="s">
        <v>851</v>
      </c>
      <c r="R431" s="16" t="s">
        <v>4505</v>
      </c>
      <c r="S431" s="16" t="s">
        <v>19</v>
      </c>
      <c r="T431" s="19"/>
    </row>
    <row r="432" spans="1:20" ht="157.5" hidden="1" x14ac:dyDescent="0.25">
      <c r="A432" s="16">
        <v>430</v>
      </c>
      <c r="B432" s="17" t="s">
        <v>1487</v>
      </c>
      <c r="C432" s="16" t="s">
        <v>18</v>
      </c>
      <c r="D432" s="16" t="s">
        <v>19</v>
      </c>
      <c r="E432" s="16" t="s">
        <v>19</v>
      </c>
      <c r="F432" s="16" t="s">
        <v>22</v>
      </c>
      <c r="G432" s="16" t="s">
        <v>382</v>
      </c>
      <c r="H432" s="16"/>
      <c r="I432" s="16" t="s">
        <v>1488</v>
      </c>
      <c r="J432" s="16" t="s">
        <v>1476</v>
      </c>
      <c r="K432" s="16" t="s">
        <v>20</v>
      </c>
      <c r="L432" s="19">
        <v>3924.5</v>
      </c>
      <c r="M432" s="19"/>
      <c r="N432" s="16" t="s">
        <v>1489</v>
      </c>
      <c r="O432" s="18">
        <v>45538</v>
      </c>
      <c r="P432" s="18" t="s">
        <v>37</v>
      </c>
      <c r="Q432" s="16" t="s">
        <v>385</v>
      </c>
      <c r="R432" s="16" t="s">
        <v>4505</v>
      </c>
      <c r="S432" s="16" t="s">
        <v>19</v>
      </c>
      <c r="T432" s="19"/>
    </row>
    <row r="433" spans="1:20" ht="47.25" hidden="1" x14ac:dyDescent="0.25">
      <c r="A433" s="16">
        <v>431</v>
      </c>
      <c r="B433" s="17" t="s">
        <v>1490</v>
      </c>
      <c r="C433" s="16" t="s">
        <v>18</v>
      </c>
      <c r="D433" s="16" t="s">
        <v>19</v>
      </c>
      <c r="E433" s="16" t="s">
        <v>19</v>
      </c>
      <c r="F433" s="16" t="s">
        <v>28</v>
      </c>
      <c r="G433" s="16" t="s">
        <v>382</v>
      </c>
      <c r="H433" s="16"/>
      <c r="I433" s="16" t="s">
        <v>1491</v>
      </c>
      <c r="J433" s="16" t="s">
        <v>1492</v>
      </c>
      <c r="K433" s="16" t="s">
        <v>20</v>
      </c>
      <c r="L433" s="19">
        <v>130368.8</v>
      </c>
      <c r="M433" s="19"/>
      <c r="N433" s="16"/>
      <c r="O433" s="18">
        <v>45296</v>
      </c>
      <c r="P433" s="18" t="s">
        <v>23</v>
      </c>
      <c r="Q433" s="16" t="s">
        <v>1493</v>
      </c>
      <c r="R433" s="16"/>
      <c r="S433" s="16" t="s">
        <v>19</v>
      </c>
      <c r="T433" s="19"/>
    </row>
    <row r="434" spans="1:20" ht="110.25" hidden="1" x14ac:dyDescent="0.25">
      <c r="A434" s="16">
        <v>432</v>
      </c>
      <c r="B434" s="17" t="s">
        <v>1494</v>
      </c>
      <c r="C434" s="16" t="s">
        <v>18</v>
      </c>
      <c r="D434" s="16" t="s">
        <v>19</v>
      </c>
      <c r="E434" s="16" t="s">
        <v>19</v>
      </c>
      <c r="F434" s="16" t="s">
        <v>28</v>
      </c>
      <c r="G434" s="16" t="s">
        <v>382</v>
      </c>
      <c r="H434" s="16"/>
      <c r="I434" s="16" t="s">
        <v>1495</v>
      </c>
      <c r="J434" s="16" t="s">
        <v>1496</v>
      </c>
      <c r="K434" s="16" t="s">
        <v>20</v>
      </c>
      <c r="L434" s="19">
        <v>40800</v>
      </c>
      <c r="M434" s="19"/>
      <c r="N434" s="16"/>
      <c r="O434" s="18">
        <v>45517</v>
      </c>
      <c r="P434" s="18" t="s">
        <v>1497</v>
      </c>
      <c r="Q434" s="16" t="s">
        <v>1498</v>
      </c>
      <c r="R434" s="16" t="s">
        <v>4505</v>
      </c>
      <c r="S434" s="16" t="s">
        <v>19</v>
      </c>
      <c r="T434" s="19"/>
    </row>
    <row r="435" spans="1:20" ht="94.5" hidden="1" x14ac:dyDescent="0.25">
      <c r="A435" s="16">
        <v>433</v>
      </c>
      <c r="B435" s="17" t="s">
        <v>1499</v>
      </c>
      <c r="C435" s="16" t="s">
        <v>18</v>
      </c>
      <c r="D435" s="16" t="s">
        <v>19</v>
      </c>
      <c r="E435" s="16" t="s">
        <v>19</v>
      </c>
      <c r="F435" s="16" t="s">
        <v>22</v>
      </c>
      <c r="G435" s="16" t="s">
        <v>382</v>
      </c>
      <c r="H435" s="16"/>
      <c r="I435" s="16" t="s">
        <v>1500</v>
      </c>
      <c r="J435" s="16" t="s">
        <v>1501</v>
      </c>
      <c r="K435" s="16" t="s">
        <v>20</v>
      </c>
      <c r="L435" s="19">
        <v>57517.2</v>
      </c>
      <c r="M435" s="19"/>
      <c r="N435" s="16" t="s">
        <v>1502</v>
      </c>
      <c r="O435" s="18">
        <v>45316</v>
      </c>
      <c r="P435" s="18" t="s">
        <v>23</v>
      </c>
      <c r="Q435" s="16" t="s">
        <v>48</v>
      </c>
      <c r="R435" s="16" t="s">
        <v>19</v>
      </c>
      <c r="S435" s="16" t="s">
        <v>19</v>
      </c>
      <c r="T435" s="19"/>
    </row>
    <row r="436" spans="1:20" ht="94.5" hidden="1" x14ac:dyDescent="0.25">
      <c r="A436" s="16">
        <v>434</v>
      </c>
      <c r="B436" s="17" t="s">
        <v>1503</v>
      </c>
      <c r="C436" s="16" t="s">
        <v>18</v>
      </c>
      <c r="D436" s="16" t="s">
        <v>19</v>
      </c>
      <c r="E436" s="16" t="s">
        <v>19</v>
      </c>
      <c r="F436" s="16" t="s">
        <v>22</v>
      </c>
      <c r="G436" s="16" t="s">
        <v>382</v>
      </c>
      <c r="H436" s="16"/>
      <c r="I436" s="16" t="s">
        <v>1504</v>
      </c>
      <c r="J436" s="16" t="s">
        <v>1501</v>
      </c>
      <c r="K436" s="16" t="s">
        <v>20</v>
      </c>
      <c r="L436" s="19">
        <v>69492.5</v>
      </c>
      <c r="M436" s="19"/>
      <c r="N436" s="16" t="s">
        <v>1505</v>
      </c>
      <c r="O436" s="18">
        <v>45308</v>
      </c>
      <c r="P436" s="18" t="s">
        <v>1506</v>
      </c>
      <c r="Q436" s="16" t="s">
        <v>475</v>
      </c>
      <c r="R436" s="16" t="s">
        <v>19</v>
      </c>
      <c r="S436" s="16" t="s">
        <v>19</v>
      </c>
      <c r="T436" s="19"/>
    </row>
    <row r="437" spans="1:20" ht="63" hidden="1" x14ac:dyDescent="0.25">
      <c r="A437" s="16">
        <v>435</v>
      </c>
      <c r="B437" s="17" t="s">
        <v>1507</v>
      </c>
      <c r="C437" s="16" t="s">
        <v>18</v>
      </c>
      <c r="D437" s="16" t="s">
        <v>19</v>
      </c>
      <c r="E437" s="16" t="s">
        <v>19</v>
      </c>
      <c r="F437" s="16" t="s">
        <v>22</v>
      </c>
      <c r="G437" s="16" t="s">
        <v>382</v>
      </c>
      <c r="H437" s="16"/>
      <c r="I437" s="16" t="s">
        <v>1508</v>
      </c>
      <c r="J437" s="16" t="s">
        <v>1509</v>
      </c>
      <c r="K437" s="16" t="s">
        <v>20</v>
      </c>
      <c r="L437" s="19">
        <v>72000</v>
      </c>
      <c r="M437" s="19"/>
      <c r="N437" s="16"/>
      <c r="O437" s="18">
        <v>45552</v>
      </c>
      <c r="P437" s="18" t="s">
        <v>1510</v>
      </c>
      <c r="Q437" s="16" t="s">
        <v>1382</v>
      </c>
      <c r="R437" s="16"/>
      <c r="S437" s="16" t="s">
        <v>19</v>
      </c>
      <c r="T437" s="19"/>
    </row>
    <row r="438" spans="1:20" ht="94.5" hidden="1" x14ac:dyDescent="0.25">
      <c r="A438" s="16">
        <v>436</v>
      </c>
      <c r="B438" s="17" t="s">
        <v>1511</v>
      </c>
      <c r="C438" s="16" t="s">
        <v>18</v>
      </c>
      <c r="D438" s="16" t="s">
        <v>19</v>
      </c>
      <c r="E438" s="16" t="s">
        <v>19</v>
      </c>
      <c r="F438" s="16" t="s">
        <v>28</v>
      </c>
      <c r="G438" s="16" t="s">
        <v>382</v>
      </c>
      <c r="H438" s="16"/>
      <c r="I438" s="16" t="s">
        <v>1512</v>
      </c>
      <c r="J438" s="16" t="s">
        <v>1513</v>
      </c>
      <c r="K438" s="16" t="s">
        <v>1514</v>
      </c>
      <c r="L438" s="19">
        <v>70428</v>
      </c>
      <c r="M438" s="19"/>
      <c r="N438" s="16"/>
      <c r="O438" s="18">
        <v>45362</v>
      </c>
      <c r="P438" s="18" t="s">
        <v>37</v>
      </c>
      <c r="Q438" s="16" t="s">
        <v>450</v>
      </c>
      <c r="R438" s="16" t="s">
        <v>4505</v>
      </c>
      <c r="S438" s="16" t="s">
        <v>19</v>
      </c>
      <c r="T438" s="19"/>
    </row>
    <row r="439" spans="1:20" ht="94.5" hidden="1" x14ac:dyDescent="0.25">
      <c r="A439" s="16">
        <v>437</v>
      </c>
      <c r="B439" s="17" t="s">
        <v>1515</v>
      </c>
      <c r="C439" s="16" t="s">
        <v>18</v>
      </c>
      <c r="D439" s="16" t="s">
        <v>19</v>
      </c>
      <c r="E439" s="16" t="s">
        <v>19</v>
      </c>
      <c r="F439" s="16" t="s">
        <v>28</v>
      </c>
      <c r="G439" s="16" t="s">
        <v>382</v>
      </c>
      <c r="H439" s="16"/>
      <c r="I439" s="16" t="s">
        <v>1516</v>
      </c>
      <c r="J439" s="16" t="s">
        <v>1517</v>
      </c>
      <c r="K439" s="16" t="s">
        <v>1514</v>
      </c>
      <c r="L439" s="19">
        <v>62241.599999999999</v>
      </c>
      <c r="M439" s="19"/>
      <c r="N439" s="16"/>
      <c r="O439" s="18">
        <v>45035</v>
      </c>
      <c r="P439" s="18" t="s">
        <v>1518</v>
      </c>
      <c r="Q439" s="16" t="s">
        <v>450</v>
      </c>
      <c r="R439" s="16"/>
      <c r="S439" s="16" t="s">
        <v>19</v>
      </c>
      <c r="T439" s="19"/>
    </row>
    <row r="440" spans="1:20" ht="63" hidden="1" x14ac:dyDescent="0.25">
      <c r="A440" s="16">
        <v>438</v>
      </c>
      <c r="B440" s="17" t="s">
        <v>1519</v>
      </c>
      <c r="C440" s="16" t="s">
        <v>18</v>
      </c>
      <c r="D440" s="16" t="s">
        <v>19</v>
      </c>
      <c r="E440" s="16" t="s">
        <v>19</v>
      </c>
      <c r="F440" s="16" t="s">
        <v>22</v>
      </c>
      <c r="G440" s="16" t="s">
        <v>382</v>
      </c>
      <c r="H440" s="16"/>
      <c r="I440" s="16" t="s">
        <v>187</v>
      </c>
      <c r="J440" s="16" t="s">
        <v>1520</v>
      </c>
      <c r="K440" s="16" t="s">
        <v>20</v>
      </c>
      <c r="L440" s="19">
        <v>32873</v>
      </c>
      <c r="M440" s="19"/>
      <c r="N440" s="16"/>
      <c r="O440" s="18">
        <v>45380</v>
      </c>
      <c r="P440" s="18" t="s">
        <v>606</v>
      </c>
      <c r="Q440" s="16" t="s">
        <v>119</v>
      </c>
      <c r="R440" s="16" t="s">
        <v>4505</v>
      </c>
      <c r="S440" s="16" t="s">
        <v>19</v>
      </c>
      <c r="T440" s="19"/>
    </row>
    <row r="441" spans="1:20" ht="110.25" hidden="1" x14ac:dyDescent="0.25">
      <c r="A441" s="16">
        <v>439</v>
      </c>
      <c r="B441" s="17" t="s">
        <v>1521</v>
      </c>
      <c r="C441" s="16" t="s">
        <v>18</v>
      </c>
      <c r="D441" s="16" t="s">
        <v>19</v>
      </c>
      <c r="E441" s="16" t="s">
        <v>19</v>
      </c>
      <c r="F441" s="16" t="s">
        <v>22</v>
      </c>
      <c r="G441" s="16" t="s">
        <v>382</v>
      </c>
      <c r="H441" s="16"/>
      <c r="I441" s="16" t="s">
        <v>1522</v>
      </c>
      <c r="J441" s="16" t="s">
        <v>1523</v>
      </c>
      <c r="K441" s="16" t="s">
        <v>20</v>
      </c>
      <c r="L441" s="19">
        <v>83147.850000000006</v>
      </c>
      <c r="M441" s="19"/>
      <c r="N441" s="16" t="s">
        <v>1524</v>
      </c>
      <c r="O441" s="18">
        <v>45376</v>
      </c>
      <c r="P441" s="18" t="s">
        <v>23</v>
      </c>
      <c r="Q441" s="16" t="s">
        <v>242</v>
      </c>
      <c r="R441" s="16" t="s">
        <v>4505</v>
      </c>
      <c r="S441" s="16" t="s">
        <v>19</v>
      </c>
      <c r="T441" s="19"/>
    </row>
    <row r="442" spans="1:20" ht="78.75" hidden="1" x14ac:dyDescent="0.25">
      <c r="A442" s="16">
        <v>440</v>
      </c>
      <c r="B442" s="17" t="s">
        <v>1525</v>
      </c>
      <c r="C442" s="16" t="s">
        <v>18</v>
      </c>
      <c r="D442" s="16" t="s">
        <v>19</v>
      </c>
      <c r="E442" s="16" t="s">
        <v>19</v>
      </c>
      <c r="F442" s="16" t="s">
        <v>22</v>
      </c>
      <c r="G442" s="16" t="s">
        <v>1526</v>
      </c>
      <c r="H442" s="16"/>
      <c r="I442" s="16" t="s">
        <v>1527</v>
      </c>
      <c r="J442" s="16" t="s">
        <v>1528</v>
      </c>
      <c r="K442" s="16" t="s">
        <v>20</v>
      </c>
      <c r="L442" s="19">
        <v>328000</v>
      </c>
      <c r="M442" s="19"/>
      <c r="N442" s="16"/>
      <c r="O442" s="18">
        <v>45635</v>
      </c>
      <c r="P442" s="18" t="s">
        <v>1529</v>
      </c>
      <c r="Q442" s="16" t="s">
        <v>1530</v>
      </c>
      <c r="R442" s="16" t="s">
        <v>4505</v>
      </c>
      <c r="S442" s="16" t="s">
        <v>19</v>
      </c>
      <c r="T442" s="19"/>
    </row>
    <row r="443" spans="1:20" ht="78.75" hidden="1" x14ac:dyDescent="0.25">
      <c r="A443" s="16">
        <v>441</v>
      </c>
      <c r="B443" s="17" t="s">
        <v>1531</v>
      </c>
      <c r="C443" s="16" t="s">
        <v>18</v>
      </c>
      <c r="D443" s="16" t="s">
        <v>19</v>
      </c>
      <c r="E443" s="16" t="s">
        <v>19</v>
      </c>
      <c r="F443" s="16" t="s">
        <v>22</v>
      </c>
      <c r="G443" s="16" t="s">
        <v>1532</v>
      </c>
      <c r="H443" s="16"/>
      <c r="I443" s="16" t="s">
        <v>1533</v>
      </c>
      <c r="J443" s="16" t="s">
        <v>1534</v>
      </c>
      <c r="K443" s="16" t="s">
        <v>20</v>
      </c>
      <c r="L443" s="19">
        <v>4172.5</v>
      </c>
      <c r="M443" s="19"/>
      <c r="N443" s="16"/>
      <c r="O443" s="18">
        <v>45483</v>
      </c>
      <c r="P443" s="18" t="s">
        <v>23</v>
      </c>
      <c r="Q443" s="16" t="s">
        <v>1535</v>
      </c>
      <c r="R443" s="16" t="s">
        <v>4505</v>
      </c>
      <c r="S443" s="16" t="s">
        <v>19</v>
      </c>
      <c r="T443" s="19"/>
    </row>
    <row r="444" spans="1:20" ht="78.75" hidden="1" x14ac:dyDescent="0.25">
      <c r="A444" s="16">
        <v>442</v>
      </c>
      <c r="B444" s="17" t="s">
        <v>1536</v>
      </c>
      <c r="C444" s="16" t="s">
        <v>18</v>
      </c>
      <c r="D444" s="16" t="s">
        <v>19</v>
      </c>
      <c r="E444" s="16" t="s">
        <v>19</v>
      </c>
      <c r="F444" s="16" t="s">
        <v>22</v>
      </c>
      <c r="G444" s="16" t="s">
        <v>1532</v>
      </c>
      <c r="H444" s="16"/>
      <c r="I444" s="16" t="s">
        <v>1537</v>
      </c>
      <c r="J444" s="16" t="s">
        <v>1534</v>
      </c>
      <c r="K444" s="16" t="s">
        <v>20</v>
      </c>
      <c r="L444" s="19">
        <v>8667.5</v>
      </c>
      <c r="M444" s="19"/>
      <c r="N444" s="16"/>
      <c r="O444" s="18">
        <v>45470</v>
      </c>
      <c r="P444" s="18" t="s">
        <v>23</v>
      </c>
      <c r="Q444" s="16" t="s">
        <v>475</v>
      </c>
      <c r="R444" s="16" t="s">
        <v>4505</v>
      </c>
      <c r="S444" s="16" t="s">
        <v>19</v>
      </c>
      <c r="T444" s="19"/>
    </row>
    <row r="445" spans="1:20" ht="63" hidden="1" x14ac:dyDescent="0.25">
      <c r="A445" s="16">
        <v>443</v>
      </c>
      <c r="B445" s="17" t="s">
        <v>1538</v>
      </c>
      <c r="C445" s="16" t="s">
        <v>18</v>
      </c>
      <c r="D445" s="16" t="s">
        <v>19</v>
      </c>
      <c r="E445" s="16" t="s">
        <v>19</v>
      </c>
      <c r="F445" s="16" t="s">
        <v>22</v>
      </c>
      <c r="G445" s="16" t="s">
        <v>1532</v>
      </c>
      <c r="H445" s="16"/>
      <c r="I445" s="16" t="s">
        <v>1539</v>
      </c>
      <c r="J445" s="16" t="s">
        <v>1534</v>
      </c>
      <c r="K445" s="16" t="s">
        <v>20</v>
      </c>
      <c r="L445" s="19">
        <v>12605</v>
      </c>
      <c r="M445" s="19"/>
      <c r="N445" s="16"/>
      <c r="O445" s="18">
        <v>45462</v>
      </c>
      <c r="P445" s="18" t="s">
        <v>23</v>
      </c>
      <c r="Q445" s="16" t="s">
        <v>107</v>
      </c>
      <c r="R445" s="16" t="s">
        <v>4505</v>
      </c>
      <c r="S445" s="16" t="s">
        <v>19</v>
      </c>
      <c r="T445" s="19"/>
    </row>
    <row r="446" spans="1:20" ht="78.75" hidden="1" x14ac:dyDescent="0.25">
      <c r="A446" s="16">
        <v>444</v>
      </c>
      <c r="B446" s="17" t="s">
        <v>1540</v>
      </c>
      <c r="C446" s="16" t="s">
        <v>18</v>
      </c>
      <c r="D446" s="16" t="s">
        <v>19</v>
      </c>
      <c r="E446" s="16" t="s">
        <v>19</v>
      </c>
      <c r="F446" s="16" t="s">
        <v>28</v>
      </c>
      <c r="G446" s="16" t="s">
        <v>1532</v>
      </c>
      <c r="H446" s="16"/>
      <c r="I446" s="16" t="s">
        <v>1541</v>
      </c>
      <c r="J446" s="16" t="s">
        <v>1542</v>
      </c>
      <c r="K446" s="16" t="s">
        <v>29</v>
      </c>
      <c r="L446" s="19">
        <v>26400</v>
      </c>
      <c r="M446" s="19"/>
      <c r="N446" s="16"/>
      <c r="O446" s="18">
        <v>45377</v>
      </c>
      <c r="P446" s="18" t="s">
        <v>1543</v>
      </c>
      <c r="Q446" s="16" t="s">
        <v>1544</v>
      </c>
      <c r="R446" s="16" t="s">
        <v>4505</v>
      </c>
      <c r="S446" s="16" t="s">
        <v>19</v>
      </c>
      <c r="T446" s="19"/>
    </row>
    <row r="447" spans="1:20" ht="63" hidden="1" x14ac:dyDescent="0.25">
      <c r="A447" s="16">
        <v>445</v>
      </c>
      <c r="B447" s="17" t="s">
        <v>1545</v>
      </c>
      <c r="C447" s="16" t="s">
        <v>18</v>
      </c>
      <c r="D447" s="16" t="s">
        <v>19</v>
      </c>
      <c r="E447" s="16" t="s">
        <v>19</v>
      </c>
      <c r="F447" s="16" t="s">
        <v>28</v>
      </c>
      <c r="G447" s="16" t="s">
        <v>1532</v>
      </c>
      <c r="H447" s="16"/>
      <c r="I447" s="16" t="s">
        <v>1546</v>
      </c>
      <c r="J447" s="16" t="s">
        <v>1547</v>
      </c>
      <c r="K447" s="16" t="s">
        <v>29</v>
      </c>
      <c r="L447" s="19">
        <v>8400</v>
      </c>
      <c r="M447" s="19"/>
      <c r="N447" s="16"/>
      <c r="O447" s="18">
        <v>45294</v>
      </c>
      <c r="P447" s="18" t="s">
        <v>1548</v>
      </c>
      <c r="Q447" s="16" t="s">
        <v>1549</v>
      </c>
      <c r="R447" s="16" t="s">
        <v>4505</v>
      </c>
      <c r="S447" s="16" t="s">
        <v>19</v>
      </c>
      <c r="T447" s="19"/>
    </row>
    <row r="448" spans="1:20" ht="47.25" hidden="1" x14ac:dyDescent="0.25">
      <c r="A448" s="16">
        <v>446</v>
      </c>
      <c r="B448" s="17" t="s">
        <v>1550</v>
      </c>
      <c r="C448" s="16" t="s">
        <v>18</v>
      </c>
      <c r="D448" s="16" t="s">
        <v>19</v>
      </c>
      <c r="E448" s="16" t="s">
        <v>19</v>
      </c>
      <c r="F448" s="16" t="s">
        <v>28</v>
      </c>
      <c r="G448" s="16" t="s">
        <v>1532</v>
      </c>
      <c r="H448" s="16"/>
      <c r="I448" s="16" t="s">
        <v>1551</v>
      </c>
      <c r="J448" s="16" t="s">
        <v>1552</v>
      </c>
      <c r="K448" s="16" t="s">
        <v>20</v>
      </c>
      <c r="L448" s="19">
        <v>49814</v>
      </c>
      <c r="M448" s="19"/>
      <c r="N448" s="16"/>
      <c r="O448" s="18">
        <v>45401</v>
      </c>
      <c r="P448" s="18" t="s">
        <v>23</v>
      </c>
      <c r="Q448" s="16" t="s">
        <v>450</v>
      </c>
      <c r="R448" s="16" t="s">
        <v>4505</v>
      </c>
      <c r="S448" s="16" t="s">
        <v>19</v>
      </c>
      <c r="T448" s="19"/>
    </row>
    <row r="449" spans="1:20" ht="94.5" hidden="1" x14ac:dyDescent="0.25">
      <c r="A449" s="16">
        <v>447</v>
      </c>
      <c r="B449" s="17" t="s">
        <v>1553</v>
      </c>
      <c r="C449" s="16" t="s">
        <v>18</v>
      </c>
      <c r="D449" s="16" t="s">
        <v>19</v>
      </c>
      <c r="E449" s="16" t="s">
        <v>19</v>
      </c>
      <c r="F449" s="16" t="s">
        <v>28</v>
      </c>
      <c r="G449" s="16" t="s">
        <v>1532</v>
      </c>
      <c r="H449" s="16"/>
      <c r="I449" s="16" t="s">
        <v>1554</v>
      </c>
      <c r="J449" s="16" t="s">
        <v>1555</v>
      </c>
      <c r="K449" s="16" t="s">
        <v>29</v>
      </c>
      <c r="L449" s="19">
        <v>14068.83</v>
      </c>
      <c r="M449" s="19"/>
      <c r="N449" s="16"/>
      <c r="O449" s="18">
        <v>45125</v>
      </c>
      <c r="P449" s="18" t="s">
        <v>1556</v>
      </c>
      <c r="Q449" s="16" t="s">
        <v>54</v>
      </c>
      <c r="R449" s="26">
        <v>45490</v>
      </c>
      <c r="S449" s="27">
        <v>11493.97</v>
      </c>
      <c r="T449" s="19"/>
    </row>
    <row r="450" spans="1:20" ht="47.25" hidden="1" x14ac:dyDescent="0.25">
      <c r="A450" s="16">
        <v>448</v>
      </c>
      <c r="B450" s="17" t="s">
        <v>1557</v>
      </c>
      <c r="C450" s="16" t="s">
        <v>18</v>
      </c>
      <c r="D450" s="16" t="s">
        <v>19</v>
      </c>
      <c r="E450" s="16" t="s">
        <v>19</v>
      </c>
      <c r="F450" s="16" t="s">
        <v>28</v>
      </c>
      <c r="G450" s="16" t="s">
        <v>1532</v>
      </c>
      <c r="H450" s="16"/>
      <c r="I450" s="16" t="s">
        <v>1554</v>
      </c>
      <c r="J450" s="16" t="s">
        <v>1555</v>
      </c>
      <c r="K450" s="16" t="s">
        <v>29</v>
      </c>
      <c r="L450" s="19">
        <v>13059</v>
      </c>
      <c r="M450" s="19"/>
      <c r="N450" s="16"/>
      <c r="O450" s="18">
        <v>45093</v>
      </c>
      <c r="P450" s="18"/>
      <c r="Q450" s="16" t="s">
        <v>1558</v>
      </c>
      <c r="R450" s="16" t="s">
        <v>4525</v>
      </c>
      <c r="S450" s="16" t="s">
        <v>19</v>
      </c>
      <c r="T450" s="19"/>
    </row>
    <row r="451" spans="1:20" ht="47.25" hidden="1" x14ac:dyDescent="0.25">
      <c r="A451" s="16">
        <v>449</v>
      </c>
      <c r="B451" s="17" t="s">
        <v>1559</v>
      </c>
      <c r="C451" s="16" t="s">
        <v>18</v>
      </c>
      <c r="D451" s="16" t="s">
        <v>19</v>
      </c>
      <c r="E451" s="16" t="s">
        <v>19</v>
      </c>
      <c r="F451" s="16" t="s">
        <v>28</v>
      </c>
      <c r="G451" s="16" t="s">
        <v>1532</v>
      </c>
      <c r="H451" s="16"/>
      <c r="I451" s="16" t="s">
        <v>1554</v>
      </c>
      <c r="J451" s="16" t="s">
        <v>1555</v>
      </c>
      <c r="K451" s="16" t="s">
        <v>29</v>
      </c>
      <c r="L451" s="19">
        <v>13059</v>
      </c>
      <c r="M451" s="19"/>
      <c r="N451" s="16"/>
      <c r="O451" s="18">
        <v>45093</v>
      </c>
      <c r="P451" s="18"/>
      <c r="Q451" s="16" t="s">
        <v>1558</v>
      </c>
      <c r="R451" s="16" t="s">
        <v>4525</v>
      </c>
      <c r="S451" s="16" t="s">
        <v>19</v>
      </c>
      <c r="T451" s="19"/>
    </row>
    <row r="452" spans="1:20" ht="63" hidden="1" x14ac:dyDescent="0.25">
      <c r="A452" s="16">
        <v>450</v>
      </c>
      <c r="B452" s="17" t="s">
        <v>1560</v>
      </c>
      <c r="C452" s="16" t="s">
        <v>18</v>
      </c>
      <c r="D452" s="16" t="s">
        <v>19</v>
      </c>
      <c r="E452" s="16" t="s">
        <v>19</v>
      </c>
      <c r="F452" s="16" t="s">
        <v>22</v>
      </c>
      <c r="G452" s="16" t="s">
        <v>1561</v>
      </c>
      <c r="H452" s="16"/>
      <c r="I452" s="16" t="s">
        <v>1562</v>
      </c>
      <c r="J452" s="16" t="s">
        <v>1563</v>
      </c>
      <c r="K452" s="16" t="s">
        <v>20</v>
      </c>
      <c r="L452" s="19">
        <v>101316.55</v>
      </c>
      <c r="M452" s="19"/>
      <c r="N452" s="16"/>
      <c r="O452" s="18">
        <v>45539</v>
      </c>
      <c r="P452" s="18">
        <v>45597</v>
      </c>
      <c r="Q452" s="16" t="s">
        <v>1564</v>
      </c>
      <c r="R452" s="16"/>
      <c r="S452" s="16" t="s">
        <v>19</v>
      </c>
      <c r="T452" s="19"/>
    </row>
    <row r="453" spans="1:20" ht="78.75" hidden="1" x14ac:dyDescent="0.25">
      <c r="A453" s="16">
        <v>451</v>
      </c>
      <c r="B453" s="17" t="s">
        <v>1565</v>
      </c>
      <c r="C453" s="16" t="s">
        <v>18</v>
      </c>
      <c r="D453" s="16" t="s">
        <v>19</v>
      </c>
      <c r="E453" s="16" t="s">
        <v>19</v>
      </c>
      <c r="F453" s="16" t="s">
        <v>22</v>
      </c>
      <c r="G453" s="16" t="s">
        <v>1561</v>
      </c>
      <c r="H453" s="16"/>
      <c r="I453" s="16" t="s">
        <v>1566</v>
      </c>
      <c r="J453" s="16" t="s">
        <v>1567</v>
      </c>
      <c r="K453" s="16" t="s">
        <v>29</v>
      </c>
      <c r="L453" s="19">
        <v>26279.119999999999</v>
      </c>
      <c r="M453" s="19" t="s">
        <v>4065</v>
      </c>
      <c r="N453" s="16"/>
      <c r="O453" s="18">
        <v>44762</v>
      </c>
      <c r="P453" s="18" t="s">
        <v>1568</v>
      </c>
      <c r="Q453" s="16" t="s">
        <v>982</v>
      </c>
      <c r="R453" s="16" t="s">
        <v>19</v>
      </c>
      <c r="S453" s="16" t="s">
        <v>19</v>
      </c>
      <c r="T453" s="19"/>
    </row>
    <row r="454" spans="1:20" ht="157.5" hidden="1" x14ac:dyDescent="0.25">
      <c r="A454" s="16">
        <v>452</v>
      </c>
      <c r="B454" s="17" t="s">
        <v>1569</v>
      </c>
      <c r="C454" s="16" t="s">
        <v>30</v>
      </c>
      <c r="D454" s="16" t="s">
        <v>19</v>
      </c>
      <c r="E454" s="16" t="s">
        <v>1570</v>
      </c>
      <c r="F454" s="16" t="s">
        <v>28</v>
      </c>
      <c r="G454" s="16" t="s">
        <v>1561</v>
      </c>
      <c r="H454" s="16"/>
      <c r="I454" s="16" t="s">
        <v>1571</v>
      </c>
      <c r="J454" s="16" t="s">
        <v>1572</v>
      </c>
      <c r="K454" s="16"/>
      <c r="L454" s="19">
        <v>0</v>
      </c>
      <c r="M454" s="19"/>
      <c r="N454" s="16" t="s">
        <v>81</v>
      </c>
      <c r="O454" s="18">
        <v>45552</v>
      </c>
      <c r="P454" s="18">
        <v>45550</v>
      </c>
      <c r="Q454" s="16" t="s">
        <v>1573</v>
      </c>
      <c r="R454" s="16" t="s">
        <v>19</v>
      </c>
      <c r="S454" s="16" t="s">
        <v>19</v>
      </c>
      <c r="T454" s="19"/>
    </row>
    <row r="455" spans="1:20" ht="126" hidden="1" x14ac:dyDescent="0.25">
      <c r="A455" s="16">
        <v>453</v>
      </c>
      <c r="B455" s="17" t="s">
        <v>1570</v>
      </c>
      <c r="C455" s="16" t="s">
        <v>18</v>
      </c>
      <c r="D455" s="16" t="s">
        <v>19</v>
      </c>
      <c r="E455" s="16" t="s">
        <v>19</v>
      </c>
      <c r="F455" s="16" t="s">
        <v>28</v>
      </c>
      <c r="G455" s="16" t="s">
        <v>1561</v>
      </c>
      <c r="H455" s="16"/>
      <c r="I455" s="16" t="s">
        <v>1574</v>
      </c>
      <c r="J455" s="16" t="s">
        <v>1572</v>
      </c>
      <c r="K455" s="16" t="s">
        <v>20</v>
      </c>
      <c r="L455" s="19">
        <v>76562.399999999994</v>
      </c>
      <c r="M455" s="19"/>
      <c r="N455" s="16" t="s">
        <v>1575</v>
      </c>
      <c r="O455" s="18">
        <v>45159</v>
      </c>
      <c r="P455" s="18" t="s">
        <v>37</v>
      </c>
      <c r="Q455" s="16" t="s">
        <v>1573</v>
      </c>
      <c r="R455" s="16" t="s">
        <v>19</v>
      </c>
      <c r="S455" s="16" t="s">
        <v>19</v>
      </c>
      <c r="T455" s="19"/>
    </row>
    <row r="456" spans="1:20" ht="78.75" hidden="1" x14ac:dyDescent="0.25">
      <c r="A456" s="16">
        <v>454</v>
      </c>
      <c r="B456" s="17" t="s">
        <v>1576</v>
      </c>
      <c r="C456" s="16" t="s">
        <v>40</v>
      </c>
      <c r="D456" s="16" t="s">
        <v>19</v>
      </c>
      <c r="E456" s="16" t="s">
        <v>1577</v>
      </c>
      <c r="F456" s="16" t="s">
        <v>22</v>
      </c>
      <c r="G456" s="16" t="s">
        <v>1561</v>
      </c>
      <c r="H456" s="16"/>
      <c r="I456" s="16" t="s">
        <v>1578</v>
      </c>
      <c r="J456" s="16" t="s">
        <v>1579</v>
      </c>
      <c r="K456" s="16"/>
      <c r="L456" s="19">
        <v>0</v>
      </c>
      <c r="M456" s="19"/>
      <c r="N456" s="16"/>
      <c r="O456" s="18">
        <v>45567</v>
      </c>
      <c r="P456" s="18"/>
      <c r="Q456" s="16" t="s">
        <v>55</v>
      </c>
      <c r="R456" s="16"/>
      <c r="S456" s="16" t="s">
        <v>19</v>
      </c>
      <c r="T456" s="19"/>
    </row>
    <row r="457" spans="1:20" ht="63" hidden="1" x14ac:dyDescent="0.25">
      <c r="A457" s="16">
        <v>455</v>
      </c>
      <c r="B457" s="17" t="s">
        <v>1577</v>
      </c>
      <c r="C457" s="16" t="s">
        <v>18</v>
      </c>
      <c r="D457" s="16" t="s">
        <v>19</v>
      </c>
      <c r="E457" s="16" t="s">
        <v>19</v>
      </c>
      <c r="F457" s="16" t="s">
        <v>22</v>
      </c>
      <c r="G457" s="16" t="s">
        <v>1561</v>
      </c>
      <c r="H457" s="16"/>
      <c r="I457" s="16" t="s">
        <v>1580</v>
      </c>
      <c r="J457" s="16" t="s">
        <v>1579</v>
      </c>
      <c r="K457" s="16" t="s">
        <v>20</v>
      </c>
      <c r="L457" s="19">
        <v>0</v>
      </c>
      <c r="M457" s="19"/>
      <c r="N457" s="16"/>
      <c r="O457" s="18">
        <v>45517</v>
      </c>
      <c r="P457" s="18"/>
      <c r="Q457" s="16" t="s">
        <v>55</v>
      </c>
      <c r="R457" s="16" t="s">
        <v>19</v>
      </c>
      <c r="S457" s="16" t="s">
        <v>19</v>
      </c>
      <c r="T457" s="19"/>
    </row>
    <row r="458" spans="1:20" ht="141.75" hidden="1" x14ac:dyDescent="0.25">
      <c r="A458" s="16">
        <v>456</v>
      </c>
      <c r="B458" s="17" t="s">
        <v>1581</v>
      </c>
      <c r="C458" s="16" t="s">
        <v>18</v>
      </c>
      <c r="D458" s="16" t="s">
        <v>19</v>
      </c>
      <c r="E458" s="16" t="s">
        <v>19</v>
      </c>
      <c r="F458" s="16" t="s">
        <v>28</v>
      </c>
      <c r="G458" s="16" t="s">
        <v>1561</v>
      </c>
      <c r="H458" s="16"/>
      <c r="I458" s="16" t="s">
        <v>1582</v>
      </c>
      <c r="J458" s="16" t="s">
        <v>1583</v>
      </c>
      <c r="K458" s="16" t="s">
        <v>20</v>
      </c>
      <c r="L458" s="19">
        <v>78228</v>
      </c>
      <c r="M458" s="19"/>
      <c r="N458" s="16" t="s">
        <v>1584</v>
      </c>
      <c r="O458" s="18">
        <v>45590</v>
      </c>
      <c r="P458" s="18" t="s">
        <v>68</v>
      </c>
      <c r="Q458" s="16" t="s">
        <v>1573</v>
      </c>
      <c r="R458" s="16" t="s">
        <v>4505</v>
      </c>
      <c r="S458" s="16" t="s">
        <v>19</v>
      </c>
      <c r="T458" s="19"/>
    </row>
    <row r="459" spans="1:20" ht="47.25" hidden="1" x14ac:dyDescent="0.25">
      <c r="A459" s="16">
        <v>457</v>
      </c>
      <c r="B459" s="17" t="s">
        <v>1585</v>
      </c>
      <c r="C459" s="16" t="s">
        <v>18</v>
      </c>
      <c r="D459" s="16" t="s">
        <v>19</v>
      </c>
      <c r="E459" s="16" t="s">
        <v>19</v>
      </c>
      <c r="F459" s="16" t="s">
        <v>22</v>
      </c>
      <c r="G459" s="16" t="s">
        <v>1586</v>
      </c>
      <c r="H459" s="16"/>
      <c r="I459" s="16" t="s">
        <v>1587</v>
      </c>
      <c r="J459" s="16" t="s">
        <v>1588</v>
      </c>
      <c r="K459" s="16" t="s">
        <v>20</v>
      </c>
      <c r="L459" s="19">
        <v>26716.84</v>
      </c>
      <c r="M459" s="19" t="s">
        <v>4066</v>
      </c>
      <c r="N459" s="16"/>
      <c r="O459" s="18">
        <v>44880</v>
      </c>
      <c r="P459" s="18">
        <v>44915</v>
      </c>
      <c r="Q459" s="16" t="s">
        <v>1589</v>
      </c>
      <c r="R459" s="16" t="s">
        <v>19</v>
      </c>
      <c r="S459" s="16" t="s">
        <v>19</v>
      </c>
      <c r="T459" s="19"/>
    </row>
    <row r="460" spans="1:20" ht="47.25" hidden="1" x14ac:dyDescent="0.25">
      <c r="A460" s="16">
        <v>458</v>
      </c>
      <c r="B460" s="17" t="s">
        <v>1590</v>
      </c>
      <c r="C460" s="16" t="s">
        <v>18</v>
      </c>
      <c r="D460" s="16" t="s">
        <v>19</v>
      </c>
      <c r="E460" s="16" t="s">
        <v>19</v>
      </c>
      <c r="F460" s="16" t="s">
        <v>22</v>
      </c>
      <c r="G460" s="16" t="s">
        <v>1591</v>
      </c>
      <c r="H460" s="16"/>
      <c r="I460" s="16" t="s">
        <v>1592</v>
      </c>
      <c r="J460" s="16" t="s">
        <v>1593</v>
      </c>
      <c r="K460" s="16" t="s">
        <v>20</v>
      </c>
      <c r="L460" s="19">
        <v>409700</v>
      </c>
      <c r="M460" s="19"/>
      <c r="N460" s="16"/>
      <c r="O460" s="18">
        <v>45624</v>
      </c>
      <c r="P460" s="18" t="s">
        <v>95</v>
      </c>
      <c r="Q460" s="16" t="s">
        <v>1594</v>
      </c>
      <c r="R460" s="22" t="s">
        <v>4514</v>
      </c>
      <c r="S460" s="22" t="s">
        <v>4515</v>
      </c>
      <c r="T460" s="19"/>
    </row>
    <row r="461" spans="1:20" ht="63" hidden="1" x14ac:dyDescent="0.25">
      <c r="A461" s="16">
        <v>459</v>
      </c>
      <c r="B461" s="17" t="s">
        <v>1595</v>
      </c>
      <c r="C461" s="16" t="s">
        <v>18</v>
      </c>
      <c r="D461" s="16" t="s">
        <v>19</v>
      </c>
      <c r="E461" s="16" t="s">
        <v>19</v>
      </c>
      <c r="F461" s="16" t="s">
        <v>22</v>
      </c>
      <c r="G461" s="16" t="s">
        <v>1596</v>
      </c>
      <c r="H461" s="16"/>
      <c r="I461" s="16" t="s">
        <v>721</v>
      </c>
      <c r="J461" s="16" t="s">
        <v>1597</v>
      </c>
      <c r="K461" s="16" t="s">
        <v>20</v>
      </c>
      <c r="L461" s="19">
        <v>63524.01</v>
      </c>
      <c r="M461" s="19"/>
      <c r="N461" s="16"/>
      <c r="O461" s="18">
        <v>45084</v>
      </c>
      <c r="P461" s="18" t="s">
        <v>267</v>
      </c>
      <c r="Q461" s="16" t="s">
        <v>723</v>
      </c>
      <c r="R461" s="16" t="s">
        <v>19</v>
      </c>
      <c r="S461" s="16" t="s">
        <v>19</v>
      </c>
      <c r="T461" s="19"/>
    </row>
    <row r="462" spans="1:20" ht="78.75" hidden="1" x14ac:dyDescent="0.25">
      <c r="A462" s="16">
        <v>460</v>
      </c>
      <c r="B462" s="17" t="s">
        <v>1598</v>
      </c>
      <c r="C462" s="16" t="s">
        <v>18</v>
      </c>
      <c r="D462" s="16" t="s">
        <v>19</v>
      </c>
      <c r="E462" s="16" t="s">
        <v>19</v>
      </c>
      <c r="F462" s="16" t="s">
        <v>28</v>
      </c>
      <c r="G462" s="16" t="s">
        <v>1596</v>
      </c>
      <c r="H462" s="16"/>
      <c r="I462" s="16" t="s">
        <v>1599</v>
      </c>
      <c r="J462" s="16" t="s">
        <v>1600</v>
      </c>
      <c r="K462" s="16" t="s">
        <v>29</v>
      </c>
      <c r="L462" s="19">
        <v>25215</v>
      </c>
      <c r="M462" s="19"/>
      <c r="N462" s="16"/>
      <c r="O462" s="18">
        <v>44985</v>
      </c>
      <c r="P462" s="18" t="s">
        <v>1601</v>
      </c>
      <c r="Q462" s="16" t="s">
        <v>1602</v>
      </c>
      <c r="R462" s="16" t="s">
        <v>19</v>
      </c>
      <c r="S462" s="16" t="s">
        <v>19</v>
      </c>
      <c r="T462" s="19"/>
    </row>
    <row r="463" spans="1:20" ht="63" hidden="1" x14ac:dyDescent="0.25">
      <c r="A463" s="16">
        <v>461</v>
      </c>
      <c r="B463" s="17" t="s">
        <v>1603</v>
      </c>
      <c r="C463" s="16" t="s">
        <v>18</v>
      </c>
      <c r="D463" s="16" t="s">
        <v>19</v>
      </c>
      <c r="E463" s="16" t="s">
        <v>19</v>
      </c>
      <c r="F463" s="16" t="s">
        <v>22</v>
      </c>
      <c r="G463" s="16" t="s">
        <v>1596</v>
      </c>
      <c r="H463" s="16"/>
      <c r="I463" s="16" t="s">
        <v>1604</v>
      </c>
      <c r="J463" s="16" t="s">
        <v>1605</v>
      </c>
      <c r="K463" s="16" t="s">
        <v>20</v>
      </c>
      <c r="L463" s="19">
        <v>41730</v>
      </c>
      <c r="M463" s="19"/>
      <c r="N463" s="16"/>
      <c r="O463" s="18">
        <v>45077</v>
      </c>
      <c r="P463" s="18" t="s">
        <v>1606</v>
      </c>
      <c r="Q463" s="16" t="s">
        <v>1137</v>
      </c>
      <c r="R463" s="16" t="s">
        <v>19</v>
      </c>
      <c r="S463" s="16" t="s">
        <v>19</v>
      </c>
      <c r="T463" s="19"/>
    </row>
    <row r="464" spans="1:20" ht="126" hidden="1" x14ac:dyDescent="0.25">
      <c r="A464" s="16">
        <v>462</v>
      </c>
      <c r="B464" s="17" t="s">
        <v>1607</v>
      </c>
      <c r="C464" s="16" t="s">
        <v>18</v>
      </c>
      <c r="D464" s="16" t="s">
        <v>19</v>
      </c>
      <c r="E464" s="16" t="s">
        <v>19</v>
      </c>
      <c r="F464" s="16" t="s">
        <v>22</v>
      </c>
      <c r="G464" s="16" t="s">
        <v>1596</v>
      </c>
      <c r="H464" s="16"/>
      <c r="I464" s="16" t="s">
        <v>1608</v>
      </c>
      <c r="J464" s="16" t="s">
        <v>1609</v>
      </c>
      <c r="K464" s="16" t="s">
        <v>20</v>
      </c>
      <c r="L464" s="19">
        <v>39935</v>
      </c>
      <c r="M464" s="19"/>
      <c r="N464" s="16"/>
      <c r="O464" s="18">
        <v>45245</v>
      </c>
      <c r="P464" s="18" t="s">
        <v>1610</v>
      </c>
      <c r="Q464" s="16" t="s">
        <v>418</v>
      </c>
      <c r="R464" s="16" t="s">
        <v>19</v>
      </c>
      <c r="S464" s="16" t="s">
        <v>19</v>
      </c>
      <c r="T464" s="19"/>
    </row>
    <row r="465" spans="1:20" ht="173.25" hidden="1" x14ac:dyDescent="0.25">
      <c r="A465" s="16">
        <v>463</v>
      </c>
      <c r="B465" s="17" t="s">
        <v>1611</v>
      </c>
      <c r="C465" s="16" t="s">
        <v>18</v>
      </c>
      <c r="D465" s="16" t="s">
        <v>19</v>
      </c>
      <c r="E465" s="16" t="s">
        <v>19</v>
      </c>
      <c r="F465" s="16" t="s">
        <v>28</v>
      </c>
      <c r="G465" s="16" t="s">
        <v>1596</v>
      </c>
      <c r="H465" s="16"/>
      <c r="I465" s="16" t="s">
        <v>1612</v>
      </c>
      <c r="J465" s="16" t="s">
        <v>1613</v>
      </c>
      <c r="K465" s="16" t="s">
        <v>21</v>
      </c>
      <c r="L465" s="19">
        <v>73898.399999999994</v>
      </c>
      <c r="M465" s="19"/>
      <c r="N465" s="16"/>
      <c r="O465" s="18">
        <v>45377</v>
      </c>
      <c r="P465" s="18" t="s">
        <v>37</v>
      </c>
      <c r="Q465" s="16" t="s">
        <v>553</v>
      </c>
      <c r="R465" s="16"/>
      <c r="S465" s="16" t="s">
        <v>19</v>
      </c>
      <c r="T465" s="19"/>
    </row>
    <row r="466" spans="1:20" ht="283.5" hidden="1" x14ac:dyDescent="0.25">
      <c r="A466" s="16">
        <v>464</v>
      </c>
      <c r="B466" s="17" t="s">
        <v>1614</v>
      </c>
      <c r="C466" s="16" t="s">
        <v>18</v>
      </c>
      <c r="D466" s="16" t="s">
        <v>19</v>
      </c>
      <c r="E466" s="16" t="s">
        <v>19</v>
      </c>
      <c r="F466" s="16" t="s">
        <v>28</v>
      </c>
      <c r="G466" s="16" t="s">
        <v>1596</v>
      </c>
      <c r="H466" s="16"/>
      <c r="I466" s="16" t="s">
        <v>1615</v>
      </c>
      <c r="J466" s="16" t="s">
        <v>1613</v>
      </c>
      <c r="K466" s="16" t="s">
        <v>21</v>
      </c>
      <c r="L466" s="19">
        <v>42910</v>
      </c>
      <c r="M466" s="19"/>
      <c r="N466" s="16"/>
      <c r="O466" s="18">
        <v>45362</v>
      </c>
      <c r="P466" s="18" t="s">
        <v>41</v>
      </c>
      <c r="Q466" s="16" t="s">
        <v>1616</v>
      </c>
      <c r="R466" s="16"/>
      <c r="S466" s="16" t="s">
        <v>19</v>
      </c>
      <c r="T466" s="19"/>
    </row>
    <row r="467" spans="1:20" ht="204.75" hidden="1" x14ac:dyDescent="0.25">
      <c r="A467" s="16">
        <v>465</v>
      </c>
      <c r="B467" s="17" t="s">
        <v>1617</v>
      </c>
      <c r="C467" s="16" t="s">
        <v>18</v>
      </c>
      <c r="D467" s="16" t="s">
        <v>19</v>
      </c>
      <c r="E467" s="16" t="s">
        <v>19</v>
      </c>
      <c r="F467" s="16" t="s">
        <v>28</v>
      </c>
      <c r="G467" s="16" t="s">
        <v>1596</v>
      </c>
      <c r="H467" s="16"/>
      <c r="I467" s="16" t="s">
        <v>1618</v>
      </c>
      <c r="J467" s="16" t="s">
        <v>1613</v>
      </c>
      <c r="K467" s="16" t="s">
        <v>21</v>
      </c>
      <c r="L467" s="19">
        <v>26899.52</v>
      </c>
      <c r="M467" s="19"/>
      <c r="N467" s="16"/>
      <c r="O467" s="18">
        <v>45362</v>
      </c>
      <c r="P467" s="18" t="s">
        <v>41</v>
      </c>
      <c r="Q467" s="16" t="s">
        <v>1619</v>
      </c>
      <c r="R467" s="16" t="s">
        <v>19</v>
      </c>
      <c r="S467" s="16" t="s">
        <v>19</v>
      </c>
      <c r="T467" s="19"/>
    </row>
    <row r="468" spans="1:20" ht="157.5" hidden="1" x14ac:dyDescent="0.25">
      <c r="A468" s="16">
        <v>466</v>
      </c>
      <c r="B468" s="17" t="s">
        <v>1620</v>
      </c>
      <c r="C468" s="16" t="s">
        <v>18</v>
      </c>
      <c r="D468" s="16" t="s">
        <v>19</v>
      </c>
      <c r="E468" s="16" t="s">
        <v>19</v>
      </c>
      <c r="F468" s="16" t="s">
        <v>28</v>
      </c>
      <c r="G468" s="16" t="s">
        <v>1596</v>
      </c>
      <c r="H468" s="16"/>
      <c r="I468" s="16" t="s">
        <v>1621</v>
      </c>
      <c r="J468" s="16" t="s">
        <v>1613</v>
      </c>
      <c r="K468" s="16" t="s">
        <v>21</v>
      </c>
      <c r="L468" s="19">
        <v>66933</v>
      </c>
      <c r="M468" s="19"/>
      <c r="N468" s="16"/>
      <c r="O468" s="18">
        <v>45362</v>
      </c>
      <c r="P468" s="18" t="s">
        <v>52</v>
      </c>
      <c r="Q468" s="16" t="s">
        <v>1594</v>
      </c>
      <c r="R468" s="16" t="s">
        <v>19</v>
      </c>
      <c r="S468" s="16" t="s">
        <v>19</v>
      </c>
      <c r="T468" s="19"/>
    </row>
    <row r="469" spans="1:20" ht="173.25" hidden="1" x14ac:dyDescent="0.25">
      <c r="A469" s="16">
        <v>467</v>
      </c>
      <c r="B469" s="17" t="s">
        <v>1622</v>
      </c>
      <c r="C469" s="16" t="s">
        <v>18</v>
      </c>
      <c r="D469" s="16" t="s">
        <v>19</v>
      </c>
      <c r="E469" s="16" t="s">
        <v>19</v>
      </c>
      <c r="F469" s="16" t="s">
        <v>28</v>
      </c>
      <c r="G469" s="16" t="s">
        <v>1596</v>
      </c>
      <c r="H469" s="16"/>
      <c r="I469" s="16" t="s">
        <v>1623</v>
      </c>
      <c r="J469" s="16" t="s">
        <v>1613</v>
      </c>
      <c r="K469" s="16" t="s">
        <v>21</v>
      </c>
      <c r="L469" s="19">
        <v>112500</v>
      </c>
      <c r="M469" s="19"/>
      <c r="N469" s="16"/>
      <c r="O469" s="18">
        <v>45356</v>
      </c>
      <c r="P469" s="18" t="s">
        <v>37</v>
      </c>
      <c r="Q469" s="16" t="s">
        <v>1137</v>
      </c>
      <c r="R469" s="16" t="s">
        <v>19</v>
      </c>
      <c r="S469" s="16" t="s">
        <v>19</v>
      </c>
      <c r="T469" s="19"/>
    </row>
    <row r="470" spans="1:20" ht="47.25" hidden="1" x14ac:dyDescent="0.25">
      <c r="A470" s="16">
        <v>468</v>
      </c>
      <c r="B470" s="17" t="s">
        <v>1624</v>
      </c>
      <c r="C470" s="16" t="s">
        <v>18</v>
      </c>
      <c r="D470" s="16" t="s">
        <v>19</v>
      </c>
      <c r="E470" s="16" t="s">
        <v>19</v>
      </c>
      <c r="F470" s="16" t="s">
        <v>28</v>
      </c>
      <c r="G470" s="16" t="s">
        <v>1596</v>
      </c>
      <c r="H470" s="16"/>
      <c r="I470" s="16" t="s">
        <v>1625</v>
      </c>
      <c r="J470" s="16" t="s">
        <v>1626</v>
      </c>
      <c r="K470" s="16" t="s">
        <v>29</v>
      </c>
      <c r="L470" s="19">
        <v>15910</v>
      </c>
      <c r="M470" s="19"/>
      <c r="N470" s="16"/>
      <c r="O470" s="18">
        <v>44998</v>
      </c>
      <c r="P470" s="18" t="s">
        <v>1627</v>
      </c>
      <c r="Q470" s="16" t="s">
        <v>1628</v>
      </c>
      <c r="R470" s="16" t="s">
        <v>19</v>
      </c>
      <c r="S470" s="16" t="s">
        <v>19</v>
      </c>
      <c r="T470" s="19"/>
    </row>
    <row r="471" spans="1:20" ht="47.25" hidden="1" x14ac:dyDescent="0.25">
      <c r="A471" s="16">
        <v>469</v>
      </c>
      <c r="B471" s="17" t="s">
        <v>1629</v>
      </c>
      <c r="C471" s="16" t="s">
        <v>18</v>
      </c>
      <c r="D471" s="16" t="s">
        <v>19</v>
      </c>
      <c r="E471" s="16" t="s">
        <v>19</v>
      </c>
      <c r="F471" s="16" t="s">
        <v>28</v>
      </c>
      <c r="G471" s="16" t="s">
        <v>1596</v>
      </c>
      <c r="H471" s="16"/>
      <c r="I471" s="16" t="s">
        <v>1630</v>
      </c>
      <c r="J471" s="16" t="s">
        <v>1631</v>
      </c>
      <c r="K471" s="16" t="s">
        <v>20</v>
      </c>
      <c r="L471" s="19">
        <v>25482.84</v>
      </c>
      <c r="M471" s="19"/>
      <c r="N471" s="16"/>
      <c r="O471" s="18">
        <v>45246</v>
      </c>
      <c r="P471" s="18" t="s">
        <v>236</v>
      </c>
      <c r="Q471" s="16" t="s">
        <v>687</v>
      </c>
      <c r="R471" s="16" t="s">
        <v>19</v>
      </c>
      <c r="S471" s="16" t="s">
        <v>19</v>
      </c>
      <c r="T471" s="19"/>
    </row>
    <row r="472" spans="1:20" ht="126" hidden="1" x14ac:dyDescent="0.25">
      <c r="A472" s="16">
        <v>470</v>
      </c>
      <c r="B472" s="17" t="s">
        <v>1632</v>
      </c>
      <c r="C472" s="16" t="s">
        <v>33</v>
      </c>
      <c r="D472" s="16" t="s">
        <v>19</v>
      </c>
      <c r="E472" s="16" t="s">
        <v>19</v>
      </c>
      <c r="F472" s="16" t="s">
        <v>28</v>
      </c>
      <c r="G472" s="16" t="s">
        <v>1596</v>
      </c>
      <c r="H472" s="16"/>
      <c r="I472" s="16" t="s">
        <v>1633</v>
      </c>
      <c r="J472" s="16" t="s">
        <v>1634</v>
      </c>
      <c r="K472" s="16" t="s">
        <v>38</v>
      </c>
      <c r="L472" s="19">
        <v>662514.07999999996</v>
      </c>
      <c r="M472" s="19"/>
      <c r="N472" s="16"/>
      <c r="O472" s="18">
        <v>45334</v>
      </c>
      <c r="P472" s="18" t="s">
        <v>39</v>
      </c>
      <c r="Q472" s="16" t="s">
        <v>43</v>
      </c>
      <c r="R472" s="16" t="s">
        <v>19</v>
      </c>
      <c r="S472" s="16" t="s">
        <v>19</v>
      </c>
      <c r="T472" s="19"/>
    </row>
    <row r="473" spans="1:20" ht="63" hidden="1" x14ac:dyDescent="0.25">
      <c r="A473" s="16">
        <v>471</v>
      </c>
      <c r="B473" s="17" t="s">
        <v>1635</v>
      </c>
      <c r="C473" s="16" t="s">
        <v>18</v>
      </c>
      <c r="D473" s="16" t="s">
        <v>19</v>
      </c>
      <c r="E473" s="16" t="s">
        <v>19</v>
      </c>
      <c r="F473" s="16" t="s">
        <v>22</v>
      </c>
      <c r="G473" s="16" t="s">
        <v>1596</v>
      </c>
      <c r="H473" s="16"/>
      <c r="I473" s="16" t="s">
        <v>1636</v>
      </c>
      <c r="J473" s="16" t="s">
        <v>1637</v>
      </c>
      <c r="K473" s="16" t="s">
        <v>20</v>
      </c>
      <c r="L473" s="19">
        <v>39950</v>
      </c>
      <c r="M473" s="19"/>
      <c r="N473" s="16"/>
      <c r="O473" s="18">
        <v>45258</v>
      </c>
      <c r="P473" s="18" t="s">
        <v>1638</v>
      </c>
      <c r="Q473" s="16" t="s">
        <v>1639</v>
      </c>
      <c r="R473" s="16" t="s">
        <v>19</v>
      </c>
      <c r="S473" s="16" t="s">
        <v>19</v>
      </c>
      <c r="T473" s="19"/>
    </row>
    <row r="474" spans="1:20" ht="63" hidden="1" x14ac:dyDescent="0.25">
      <c r="A474" s="16">
        <v>472</v>
      </c>
      <c r="B474" s="17" t="s">
        <v>1640</v>
      </c>
      <c r="C474" s="16" t="s">
        <v>18</v>
      </c>
      <c r="D474" s="16" t="s">
        <v>19</v>
      </c>
      <c r="E474" s="16" t="s">
        <v>19</v>
      </c>
      <c r="F474" s="16" t="s">
        <v>22</v>
      </c>
      <c r="G474" s="16" t="s">
        <v>1596</v>
      </c>
      <c r="H474" s="16"/>
      <c r="I474" s="16" t="s">
        <v>1641</v>
      </c>
      <c r="J474" s="16" t="s">
        <v>1637</v>
      </c>
      <c r="K474" s="16" t="s">
        <v>20</v>
      </c>
      <c r="L474" s="19">
        <v>159920</v>
      </c>
      <c r="M474" s="19"/>
      <c r="N474" s="16"/>
      <c r="O474" s="18">
        <v>45258</v>
      </c>
      <c r="P474" s="18" t="s">
        <v>1642</v>
      </c>
      <c r="Q474" s="16" t="s">
        <v>1602</v>
      </c>
      <c r="R474" s="16" t="s">
        <v>19</v>
      </c>
      <c r="S474" s="16" t="s">
        <v>19</v>
      </c>
      <c r="T474" s="19"/>
    </row>
    <row r="475" spans="1:20" ht="47.25" hidden="1" x14ac:dyDescent="0.25">
      <c r="A475" s="16">
        <v>473</v>
      </c>
      <c r="B475" s="17" t="s">
        <v>1643</v>
      </c>
      <c r="C475" s="16" t="s">
        <v>18</v>
      </c>
      <c r="D475" s="16" t="s">
        <v>19</v>
      </c>
      <c r="E475" s="16" t="s">
        <v>19</v>
      </c>
      <c r="F475" s="16" t="s">
        <v>22</v>
      </c>
      <c r="G475" s="16" t="s">
        <v>1596</v>
      </c>
      <c r="H475" s="16"/>
      <c r="I475" s="16" t="s">
        <v>1644</v>
      </c>
      <c r="J475" s="16" t="s">
        <v>1645</v>
      </c>
      <c r="K475" s="16" t="s">
        <v>29</v>
      </c>
      <c r="L475" s="19">
        <v>13272.28</v>
      </c>
      <c r="M475" s="19" t="s">
        <v>4067</v>
      </c>
      <c r="N475" s="16"/>
      <c r="O475" s="18">
        <v>44845</v>
      </c>
      <c r="P475" s="18" t="s">
        <v>1646</v>
      </c>
      <c r="Q475" s="16" t="s">
        <v>553</v>
      </c>
      <c r="R475" s="16" t="s">
        <v>19</v>
      </c>
      <c r="S475" s="16" t="s">
        <v>19</v>
      </c>
      <c r="T475" s="19"/>
    </row>
    <row r="476" spans="1:20" ht="141.75" hidden="1" x14ac:dyDescent="0.25">
      <c r="A476" s="16">
        <v>474</v>
      </c>
      <c r="B476" s="17" t="s">
        <v>1647</v>
      </c>
      <c r="C476" s="16" t="s">
        <v>18</v>
      </c>
      <c r="D476" s="16" t="s">
        <v>19</v>
      </c>
      <c r="E476" s="16" t="s">
        <v>19</v>
      </c>
      <c r="F476" s="16" t="s">
        <v>22</v>
      </c>
      <c r="G476" s="16" t="s">
        <v>1596</v>
      </c>
      <c r="H476" s="16"/>
      <c r="I476" s="16" t="s">
        <v>1648</v>
      </c>
      <c r="J476" s="16" t="s">
        <v>1649</v>
      </c>
      <c r="K476" s="16" t="s">
        <v>20</v>
      </c>
      <c r="L476" s="19">
        <v>31843.47</v>
      </c>
      <c r="M476" s="19"/>
      <c r="N476" s="16"/>
      <c r="O476" s="18">
        <v>45258</v>
      </c>
      <c r="P476" s="18" t="s">
        <v>1638</v>
      </c>
      <c r="Q476" s="16" t="s">
        <v>1650</v>
      </c>
      <c r="R476" s="16" t="s">
        <v>19</v>
      </c>
      <c r="S476" s="16" t="s">
        <v>19</v>
      </c>
      <c r="T476" s="19"/>
    </row>
    <row r="477" spans="1:20" ht="141.75" hidden="1" x14ac:dyDescent="0.25">
      <c r="A477" s="16">
        <v>475</v>
      </c>
      <c r="B477" s="17" t="s">
        <v>1651</v>
      </c>
      <c r="C477" s="16" t="s">
        <v>18</v>
      </c>
      <c r="D477" s="16" t="s">
        <v>19</v>
      </c>
      <c r="E477" s="16" t="s">
        <v>19</v>
      </c>
      <c r="F477" s="16" t="s">
        <v>22</v>
      </c>
      <c r="G477" s="16" t="s">
        <v>1596</v>
      </c>
      <c r="H477" s="16"/>
      <c r="I477" s="16" t="s">
        <v>1652</v>
      </c>
      <c r="J477" s="16" t="s">
        <v>1649</v>
      </c>
      <c r="K477" s="16" t="s">
        <v>20</v>
      </c>
      <c r="L477" s="19">
        <v>12060</v>
      </c>
      <c r="M477" s="19"/>
      <c r="N477" s="16"/>
      <c r="O477" s="18">
        <v>45258</v>
      </c>
      <c r="P477" s="18" t="s">
        <v>1638</v>
      </c>
      <c r="Q477" s="16" t="s">
        <v>74</v>
      </c>
      <c r="R477" s="16" t="s">
        <v>19</v>
      </c>
      <c r="S477" s="16" t="s">
        <v>19</v>
      </c>
      <c r="T477" s="19"/>
    </row>
    <row r="478" spans="1:20" ht="141.75" hidden="1" x14ac:dyDescent="0.25">
      <c r="A478" s="16">
        <v>476</v>
      </c>
      <c r="B478" s="17" t="s">
        <v>1653</v>
      </c>
      <c r="C478" s="16" t="s">
        <v>18</v>
      </c>
      <c r="D478" s="16" t="s">
        <v>19</v>
      </c>
      <c r="E478" s="16" t="s">
        <v>19</v>
      </c>
      <c r="F478" s="16" t="s">
        <v>22</v>
      </c>
      <c r="G478" s="16" t="s">
        <v>1596</v>
      </c>
      <c r="H478" s="16"/>
      <c r="I478" s="16" t="s">
        <v>1654</v>
      </c>
      <c r="J478" s="16" t="s">
        <v>1649</v>
      </c>
      <c r="K478" s="16" t="s">
        <v>20</v>
      </c>
      <c r="L478" s="19">
        <v>4070</v>
      </c>
      <c r="M478" s="19"/>
      <c r="N478" s="16"/>
      <c r="O478" s="18">
        <v>45258</v>
      </c>
      <c r="P478" s="18" t="s">
        <v>1638</v>
      </c>
      <c r="Q478" s="16" t="s">
        <v>76</v>
      </c>
      <c r="R478" s="16" t="s">
        <v>19</v>
      </c>
      <c r="S478" s="16" t="s">
        <v>19</v>
      </c>
      <c r="T478" s="19"/>
    </row>
    <row r="479" spans="1:20" ht="126" hidden="1" x14ac:dyDescent="0.25">
      <c r="A479" s="16">
        <v>477</v>
      </c>
      <c r="B479" s="17" t="s">
        <v>1655</v>
      </c>
      <c r="C479" s="16" t="s">
        <v>18</v>
      </c>
      <c r="D479" s="16" t="s">
        <v>19</v>
      </c>
      <c r="E479" s="16" t="s">
        <v>19</v>
      </c>
      <c r="F479" s="16" t="s">
        <v>22</v>
      </c>
      <c r="G479" s="16" t="s">
        <v>1596</v>
      </c>
      <c r="H479" s="16"/>
      <c r="I479" s="16" t="s">
        <v>1656</v>
      </c>
      <c r="J479" s="16" t="s">
        <v>1649</v>
      </c>
      <c r="K479" s="16" t="s">
        <v>20</v>
      </c>
      <c r="L479" s="19">
        <v>5799</v>
      </c>
      <c r="M479" s="19"/>
      <c r="N479" s="16"/>
      <c r="O479" s="18">
        <v>45258</v>
      </c>
      <c r="P479" s="18" t="s">
        <v>1638</v>
      </c>
      <c r="Q479" s="16" t="s">
        <v>1657</v>
      </c>
      <c r="R479" s="16" t="s">
        <v>19</v>
      </c>
      <c r="S479" s="16" t="s">
        <v>19</v>
      </c>
      <c r="T479" s="19"/>
    </row>
    <row r="480" spans="1:20" ht="110.25" hidden="1" x14ac:dyDescent="0.25">
      <c r="A480" s="16">
        <v>478</v>
      </c>
      <c r="B480" s="17" t="s">
        <v>1658</v>
      </c>
      <c r="C480" s="16" t="s">
        <v>18</v>
      </c>
      <c r="D480" s="16" t="s">
        <v>19</v>
      </c>
      <c r="E480" s="16" t="s">
        <v>19</v>
      </c>
      <c r="F480" s="16" t="s">
        <v>22</v>
      </c>
      <c r="G480" s="16" t="s">
        <v>1596</v>
      </c>
      <c r="H480" s="16"/>
      <c r="I480" s="16" t="s">
        <v>1659</v>
      </c>
      <c r="J480" s="16" t="s">
        <v>1649</v>
      </c>
      <c r="K480" s="16" t="s">
        <v>20</v>
      </c>
      <c r="L480" s="19">
        <v>885</v>
      </c>
      <c r="M480" s="19"/>
      <c r="N480" s="16"/>
      <c r="O480" s="18">
        <v>45258</v>
      </c>
      <c r="P480" s="18" t="s">
        <v>1642</v>
      </c>
      <c r="Q480" s="16" t="s">
        <v>1660</v>
      </c>
      <c r="R480" s="16" t="s">
        <v>19</v>
      </c>
      <c r="S480" s="16" t="s">
        <v>19</v>
      </c>
      <c r="T480" s="19"/>
    </row>
    <row r="481" spans="1:20" ht="78.75" hidden="1" x14ac:dyDescent="0.25">
      <c r="A481" s="16">
        <v>479</v>
      </c>
      <c r="B481" s="17" t="s">
        <v>1661</v>
      </c>
      <c r="C481" s="16" t="s">
        <v>18</v>
      </c>
      <c r="D481" s="16" t="s">
        <v>19</v>
      </c>
      <c r="E481" s="16" t="s">
        <v>19</v>
      </c>
      <c r="F481" s="16" t="s">
        <v>22</v>
      </c>
      <c r="G481" s="16" t="s">
        <v>1596</v>
      </c>
      <c r="H481" s="16"/>
      <c r="I481" s="16" t="s">
        <v>1662</v>
      </c>
      <c r="J481" s="16" t="s">
        <v>1663</v>
      </c>
      <c r="K481" s="16" t="s">
        <v>20</v>
      </c>
      <c r="L481" s="19">
        <v>178224.09</v>
      </c>
      <c r="M481" s="19"/>
      <c r="N481" s="16"/>
      <c r="O481" s="18">
        <v>45247</v>
      </c>
      <c r="P481" s="18" t="s">
        <v>1664</v>
      </c>
      <c r="Q481" s="16" t="s">
        <v>1665</v>
      </c>
      <c r="R481" s="16" t="s">
        <v>19</v>
      </c>
      <c r="S481" s="16" t="s">
        <v>19</v>
      </c>
      <c r="T481" s="19"/>
    </row>
    <row r="482" spans="1:20" ht="94.5" hidden="1" x14ac:dyDescent="0.25">
      <c r="A482" s="16">
        <v>480</v>
      </c>
      <c r="B482" s="17" t="s">
        <v>1666</v>
      </c>
      <c r="C482" s="16" t="s">
        <v>18</v>
      </c>
      <c r="D482" s="16" t="s">
        <v>19</v>
      </c>
      <c r="E482" s="16" t="s">
        <v>19</v>
      </c>
      <c r="F482" s="16" t="s">
        <v>22</v>
      </c>
      <c r="G482" s="16" t="s">
        <v>1596</v>
      </c>
      <c r="H482" s="16"/>
      <c r="I482" s="16" t="s">
        <v>1667</v>
      </c>
      <c r="J482" s="16" t="s">
        <v>1663</v>
      </c>
      <c r="K482" s="16" t="s">
        <v>20</v>
      </c>
      <c r="L482" s="19">
        <v>71480</v>
      </c>
      <c r="M482" s="19"/>
      <c r="N482" s="16"/>
      <c r="O482" s="18">
        <v>45244</v>
      </c>
      <c r="P482" s="18" t="s">
        <v>1668</v>
      </c>
      <c r="Q482" s="16" t="s">
        <v>1669</v>
      </c>
      <c r="R482" s="16" t="s">
        <v>19</v>
      </c>
      <c r="S482" s="16" t="s">
        <v>19</v>
      </c>
      <c r="T482" s="19"/>
    </row>
    <row r="483" spans="1:20" ht="63" hidden="1" x14ac:dyDescent="0.25">
      <c r="A483" s="16">
        <v>481</v>
      </c>
      <c r="B483" s="17" t="s">
        <v>1670</v>
      </c>
      <c r="C483" s="16" t="s">
        <v>18</v>
      </c>
      <c r="D483" s="16" t="s">
        <v>19</v>
      </c>
      <c r="E483" s="16" t="s">
        <v>19</v>
      </c>
      <c r="F483" s="16" t="s">
        <v>22</v>
      </c>
      <c r="G483" s="16" t="s">
        <v>1596</v>
      </c>
      <c r="H483" s="16"/>
      <c r="I483" s="16" t="s">
        <v>1671</v>
      </c>
      <c r="J483" s="16" t="s">
        <v>1672</v>
      </c>
      <c r="K483" s="16" t="s">
        <v>20</v>
      </c>
      <c r="L483" s="19">
        <v>69570</v>
      </c>
      <c r="M483" s="19"/>
      <c r="N483" s="16"/>
      <c r="O483" s="18">
        <v>45378</v>
      </c>
      <c r="P483" s="18" t="s">
        <v>319</v>
      </c>
      <c r="Q483" s="16" t="s">
        <v>1673</v>
      </c>
      <c r="R483" s="16" t="s">
        <v>19</v>
      </c>
      <c r="S483" s="16" t="s">
        <v>19</v>
      </c>
      <c r="T483" s="19"/>
    </row>
    <row r="484" spans="1:20" ht="47.25" hidden="1" x14ac:dyDescent="0.25">
      <c r="A484" s="16">
        <v>482</v>
      </c>
      <c r="B484" s="17" t="s">
        <v>1674</v>
      </c>
      <c r="C484" s="16" t="s">
        <v>18</v>
      </c>
      <c r="D484" s="16" t="s">
        <v>19</v>
      </c>
      <c r="E484" s="16" t="s">
        <v>19</v>
      </c>
      <c r="F484" s="16" t="s">
        <v>22</v>
      </c>
      <c r="G484" s="16" t="s">
        <v>1596</v>
      </c>
      <c r="H484" s="16"/>
      <c r="I484" s="16" t="s">
        <v>1675</v>
      </c>
      <c r="J484" s="16" t="s">
        <v>1676</v>
      </c>
      <c r="K484" s="16" t="s">
        <v>20</v>
      </c>
      <c r="L484" s="19">
        <v>51900</v>
      </c>
      <c r="M484" s="19"/>
      <c r="N484" s="16"/>
      <c r="O484" s="18">
        <v>45191</v>
      </c>
      <c r="P484" s="18" t="s">
        <v>949</v>
      </c>
      <c r="Q484" s="16" t="s">
        <v>942</v>
      </c>
      <c r="R484" s="16" t="s">
        <v>19</v>
      </c>
      <c r="S484" s="16" t="s">
        <v>19</v>
      </c>
      <c r="T484" s="19"/>
    </row>
    <row r="485" spans="1:20" ht="141.75" hidden="1" x14ac:dyDescent="0.25">
      <c r="A485" s="16">
        <v>483</v>
      </c>
      <c r="B485" s="17" t="s">
        <v>1677</v>
      </c>
      <c r="C485" s="16" t="s">
        <v>18</v>
      </c>
      <c r="D485" s="16" t="s">
        <v>19</v>
      </c>
      <c r="E485" s="16" t="s">
        <v>19</v>
      </c>
      <c r="F485" s="16" t="s">
        <v>22</v>
      </c>
      <c r="G485" s="16" t="s">
        <v>1596</v>
      </c>
      <c r="H485" s="16"/>
      <c r="I485" s="16" t="s">
        <v>1678</v>
      </c>
      <c r="J485" s="16" t="s">
        <v>1679</v>
      </c>
      <c r="K485" s="16" t="s">
        <v>20</v>
      </c>
      <c r="L485" s="19">
        <v>59100</v>
      </c>
      <c r="M485" s="19"/>
      <c r="N485" s="16" t="s">
        <v>1680</v>
      </c>
      <c r="O485" s="18">
        <v>45306</v>
      </c>
      <c r="P485" s="18" t="s">
        <v>93</v>
      </c>
      <c r="Q485" s="16" t="s">
        <v>553</v>
      </c>
      <c r="R485" s="16" t="s">
        <v>19</v>
      </c>
      <c r="S485" s="16" t="s">
        <v>19</v>
      </c>
      <c r="T485" s="19"/>
    </row>
    <row r="486" spans="1:20" ht="63" hidden="1" x14ac:dyDescent="0.25">
      <c r="A486" s="16">
        <v>484</v>
      </c>
      <c r="B486" s="17" t="s">
        <v>1681</v>
      </c>
      <c r="C486" s="16" t="s">
        <v>30</v>
      </c>
      <c r="D486" s="16" t="s">
        <v>19</v>
      </c>
      <c r="E486" s="16" t="s">
        <v>1682</v>
      </c>
      <c r="F486" s="16" t="s">
        <v>22</v>
      </c>
      <c r="G486" s="16" t="s">
        <v>1596</v>
      </c>
      <c r="H486" s="16"/>
      <c r="I486" s="16" t="s">
        <v>1683</v>
      </c>
      <c r="J486" s="16" t="s">
        <v>1684</v>
      </c>
      <c r="K486" s="16"/>
      <c r="L486" s="19">
        <v>0</v>
      </c>
      <c r="M486" s="19"/>
      <c r="N486" s="16"/>
      <c r="O486" s="18">
        <v>45617</v>
      </c>
      <c r="P486" s="18" t="s">
        <v>1685</v>
      </c>
      <c r="Q486" s="16" t="s">
        <v>320</v>
      </c>
      <c r="R486" s="16" t="s">
        <v>19</v>
      </c>
      <c r="S486" s="16" t="s">
        <v>19</v>
      </c>
      <c r="T486" s="19"/>
    </row>
    <row r="487" spans="1:20" ht="63" hidden="1" x14ac:dyDescent="0.25">
      <c r="A487" s="16">
        <v>485</v>
      </c>
      <c r="B487" s="17" t="s">
        <v>1686</v>
      </c>
      <c r="C487" s="16" t="s">
        <v>30</v>
      </c>
      <c r="D487" s="16" t="s">
        <v>19</v>
      </c>
      <c r="E487" s="16" t="s">
        <v>1682</v>
      </c>
      <c r="F487" s="16" t="s">
        <v>22</v>
      </c>
      <c r="G487" s="16" t="s">
        <v>1596</v>
      </c>
      <c r="H487" s="16"/>
      <c r="I487" s="16" t="s">
        <v>1687</v>
      </c>
      <c r="J487" s="16" t="s">
        <v>1684</v>
      </c>
      <c r="K487" s="16"/>
      <c r="L487" s="19">
        <v>0</v>
      </c>
      <c r="M487" s="19"/>
      <c r="N487" s="16"/>
      <c r="O487" s="18">
        <v>45435</v>
      </c>
      <c r="P487" s="18" t="s">
        <v>1688</v>
      </c>
      <c r="Q487" s="16" t="s">
        <v>320</v>
      </c>
      <c r="R487" s="16" t="s">
        <v>19</v>
      </c>
      <c r="S487" s="16" t="s">
        <v>19</v>
      </c>
      <c r="T487" s="19"/>
    </row>
    <row r="488" spans="1:20" ht="47.25" hidden="1" x14ac:dyDescent="0.25">
      <c r="A488" s="16">
        <v>486</v>
      </c>
      <c r="B488" s="17" t="s">
        <v>1682</v>
      </c>
      <c r="C488" s="16" t="s">
        <v>18</v>
      </c>
      <c r="D488" s="16" t="s">
        <v>19</v>
      </c>
      <c r="E488" s="16" t="s">
        <v>19</v>
      </c>
      <c r="F488" s="16" t="s">
        <v>22</v>
      </c>
      <c r="G488" s="16" t="s">
        <v>1596</v>
      </c>
      <c r="H488" s="16"/>
      <c r="I488" s="16" t="s">
        <v>1689</v>
      </c>
      <c r="J488" s="16" t="s">
        <v>1684</v>
      </c>
      <c r="K488" s="16" t="s">
        <v>20</v>
      </c>
      <c r="L488" s="19">
        <v>189500</v>
      </c>
      <c r="M488" s="19"/>
      <c r="N488" s="16"/>
      <c r="O488" s="18">
        <v>45356</v>
      </c>
      <c r="P488" s="18" t="s">
        <v>85</v>
      </c>
      <c r="Q488" s="16" t="s">
        <v>320</v>
      </c>
      <c r="R488" s="16" t="s">
        <v>19</v>
      </c>
      <c r="S488" s="16" t="s">
        <v>19</v>
      </c>
      <c r="T488" s="19"/>
    </row>
    <row r="489" spans="1:20" ht="110.25" hidden="1" x14ac:dyDescent="0.25">
      <c r="A489" s="16">
        <v>487</v>
      </c>
      <c r="B489" s="17" t="s">
        <v>1690</v>
      </c>
      <c r="C489" s="16" t="s">
        <v>18</v>
      </c>
      <c r="D489" s="16" t="s">
        <v>19</v>
      </c>
      <c r="E489" s="16" t="s">
        <v>19</v>
      </c>
      <c r="F489" s="16" t="s">
        <v>28</v>
      </c>
      <c r="G489" s="16" t="s">
        <v>1596</v>
      </c>
      <c r="H489" s="16"/>
      <c r="I489" s="16" t="s">
        <v>1691</v>
      </c>
      <c r="J489" s="16" t="s">
        <v>1692</v>
      </c>
      <c r="K489" s="16" t="s">
        <v>21</v>
      </c>
      <c r="L489" s="19">
        <v>167900</v>
      </c>
      <c r="M489" s="19"/>
      <c r="N489" s="16"/>
      <c r="O489" s="18">
        <v>45113</v>
      </c>
      <c r="P489" s="18" t="s">
        <v>89</v>
      </c>
      <c r="Q489" s="16" t="s">
        <v>1137</v>
      </c>
      <c r="R489" s="16" t="s">
        <v>19</v>
      </c>
      <c r="S489" s="16" t="s">
        <v>19</v>
      </c>
      <c r="T489" s="19"/>
    </row>
    <row r="490" spans="1:20" ht="47.25" hidden="1" x14ac:dyDescent="0.25">
      <c r="A490" s="16">
        <v>488</v>
      </c>
      <c r="B490" s="17" t="s">
        <v>1693</v>
      </c>
      <c r="C490" s="16" t="s">
        <v>18</v>
      </c>
      <c r="D490" s="16" t="s">
        <v>19</v>
      </c>
      <c r="E490" s="16" t="s">
        <v>19</v>
      </c>
      <c r="F490" s="16" t="s">
        <v>22</v>
      </c>
      <c r="G490" s="16" t="s">
        <v>1596</v>
      </c>
      <c r="H490" s="16"/>
      <c r="I490" s="16" t="s">
        <v>1694</v>
      </c>
      <c r="J490" s="16" t="s">
        <v>1695</v>
      </c>
      <c r="K490" s="16" t="s">
        <v>29</v>
      </c>
      <c r="L490" s="19">
        <v>18530.23</v>
      </c>
      <c r="M490" s="19" t="s">
        <v>4068</v>
      </c>
      <c r="N490" s="16"/>
      <c r="O490" s="18">
        <v>44867</v>
      </c>
      <c r="P490" s="18" t="s">
        <v>1627</v>
      </c>
      <c r="Q490" s="16" t="s">
        <v>1696</v>
      </c>
      <c r="R490" s="16" t="s">
        <v>19</v>
      </c>
      <c r="S490" s="16" t="s">
        <v>19</v>
      </c>
      <c r="T490" s="19"/>
    </row>
    <row r="491" spans="1:20" ht="47.25" hidden="1" x14ac:dyDescent="0.25">
      <c r="A491" s="16">
        <v>489</v>
      </c>
      <c r="B491" s="17" t="s">
        <v>1697</v>
      </c>
      <c r="C491" s="16" t="s">
        <v>18</v>
      </c>
      <c r="D491" s="16" t="s">
        <v>19</v>
      </c>
      <c r="E491" s="16" t="s">
        <v>19</v>
      </c>
      <c r="F491" s="16" t="s">
        <v>22</v>
      </c>
      <c r="G491" s="16" t="s">
        <v>1596</v>
      </c>
      <c r="H491" s="16"/>
      <c r="I491" s="16" t="s">
        <v>1698</v>
      </c>
      <c r="J491" s="16" t="s">
        <v>1699</v>
      </c>
      <c r="K491" s="16" t="s">
        <v>20</v>
      </c>
      <c r="L491" s="19">
        <v>104835.09</v>
      </c>
      <c r="M491" s="19"/>
      <c r="N491" s="16"/>
      <c r="O491" s="18">
        <v>45022</v>
      </c>
      <c r="P491" s="18" t="s">
        <v>1700</v>
      </c>
      <c r="Q491" s="16" t="s">
        <v>1696</v>
      </c>
      <c r="R491" s="16" t="s">
        <v>19</v>
      </c>
      <c r="S491" s="16" t="s">
        <v>19</v>
      </c>
      <c r="T491" s="19"/>
    </row>
    <row r="492" spans="1:20" ht="126" hidden="1" x14ac:dyDescent="0.25">
      <c r="A492" s="16">
        <v>490</v>
      </c>
      <c r="B492" s="17" t="s">
        <v>1701</v>
      </c>
      <c r="C492" s="16" t="s">
        <v>18</v>
      </c>
      <c r="D492" s="16" t="s">
        <v>19</v>
      </c>
      <c r="E492" s="16" t="s">
        <v>19</v>
      </c>
      <c r="F492" s="16" t="s">
        <v>22</v>
      </c>
      <c r="G492" s="16" t="s">
        <v>1596</v>
      </c>
      <c r="H492" s="16"/>
      <c r="I492" s="16" t="s">
        <v>1702</v>
      </c>
      <c r="J492" s="16" t="s">
        <v>1703</v>
      </c>
      <c r="K492" s="16" t="s">
        <v>20</v>
      </c>
      <c r="L492" s="19">
        <v>66270</v>
      </c>
      <c r="M492" s="19"/>
      <c r="N492" s="16"/>
      <c r="O492" s="18">
        <v>45390</v>
      </c>
      <c r="P492" s="18" t="s">
        <v>1606</v>
      </c>
      <c r="Q492" s="16" t="s">
        <v>1704</v>
      </c>
      <c r="R492" s="16" t="s">
        <v>19</v>
      </c>
      <c r="S492" s="16" t="s">
        <v>19</v>
      </c>
      <c r="T492" s="19"/>
    </row>
    <row r="493" spans="1:20" ht="47.25" hidden="1" x14ac:dyDescent="0.25">
      <c r="A493" s="16">
        <v>491</v>
      </c>
      <c r="B493" s="17" t="s">
        <v>1705</v>
      </c>
      <c r="C493" s="16" t="s">
        <v>18</v>
      </c>
      <c r="D493" s="16" t="s">
        <v>19</v>
      </c>
      <c r="E493" s="16" t="s">
        <v>19</v>
      </c>
      <c r="F493" s="16" t="s">
        <v>22</v>
      </c>
      <c r="G493" s="16" t="s">
        <v>1596</v>
      </c>
      <c r="H493" s="16"/>
      <c r="I493" s="16" t="s">
        <v>1706</v>
      </c>
      <c r="J493" s="16" t="s">
        <v>1707</v>
      </c>
      <c r="K493" s="16" t="s">
        <v>20</v>
      </c>
      <c r="L493" s="19">
        <v>79000</v>
      </c>
      <c r="M493" s="19"/>
      <c r="N493" s="16"/>
      <c r="O493" s="18">
        <v>45421</v>
      </c>
      <c r="P493" s="18" t="s">
        <v>23</v>
      </c>
      <c r="Q493" s="16" t="s">
        <v>851</v>
      </c>
      <c r="R493" s="16" t="s">
        <v>19</v>
      </c>
      <c r="S493" s="16" t="s">
        <v>19</v>
      </c>
      <c r="T493" s="19"/>
    </row>
    <row r="494" spans="1:20" ht="47.25" hidden="1" x14ac:dyDescent="0.25">
      <c r="A494" s="16">
        <v>492</v>
      </c>
      <c r="B494" s="17" t="s">
        <v>1708</v>
      </c>
      <c r="C494" s="16" t="s">
        <v>18</v>
      </c>
      <c r="D494" s="16" t="s">
        <v>19</v>
      </c>
      <c r="E494" s="16" t="s">
        <v>19</v>
      </c>
      <c r="F494" s="16" t="s">
        <v>28</v>
      </c>
      <c r="G494" s="16" t="s">
        <v>1596</v>
      </c>
      <c r="H494" s="16"/>
      <c r="I494" s="16" t="s">
        <v>1709</v>
      </c>
      <c r="J494" s="16" t="s">
        <v>1710</v>
      </c>
      <c r="K494" s="16" t="s">
        <v>20</v>
      </c>
      <c r="L494" s="19">
        <v>206785.28</v>
      </c>
      <c r="M494" s="19"/>
      <c r="N494" s="16"/>
      <c r="O494" s="18">
        <v>45362</v>
      </c>
      <c r="P494" s="18" t="s">
        <v>41</v>
      </c>
      <c r="Q494" s="16" t="s">
        <v>311</v>
      </c>
      <c r="R494" s="16" t="s">
        <v>19</v>
      </c>
      <c r="S494" s="16" t="s">
        <v>19</v>
      </c>
      <c r="T494" s="19"/>
    </row>
    <row r="495" spans="1:20" ht="126" hidden="1" x14ac:dyDescent="0.25">
      <c r="A495" s="16">
        <v>493</v>
      </c>
      <c r="B495" s="17" t="s">
        <v>1711</v>
      </c>
      <c r="C495" s="16" t="s">
        <v>33</v>
      </c>
      <c r="D495" s="16" t="s">
        <v>19</v>
      </c>
      <c r="E495" s="16" t="s">
        <v>19</v>
      </c>
      <c r="F495" s="16" t="s">
        <v>28</v>
      </c>
      <c r="G495" s="16" t="s">
        <v>1596</v>
      </c>
      <c r="H495" s="16"/>
      <c r="I495" s="16" t="s">
        <v>1712</v>
      </c>
      <c r="J495" s="16" t="s">
        <v>1713</v>
      </c>
      <c r="K495" s="16" t="s">
        <v>38</v>
      </c>
      <c r="L495" s="19">
        <v>70200</v>
      </c>
      <c r="M495" s="19"/>
      <c r="N495" s="16"/>
      <c r="O495" s="18">
        <v>45078</v>
      </c>
      <c r="P495" s="18" t="s">
        <v>39</v>
      </c>
      <c r="Q495" s="16" t="s">
        <v>1549</v>
      </c>
      <c r="R495" s="16" t="s">
        <v>19</v>
      </c>
      <c r="S495" s="16" t="s">
        <v>19</v>
      </c>
      <c r="T495" s="19"/>
    </row>
    <row r="496" spans="1:20" ht="94.5" hidden="1" x14ac:dyDescent="0.25">
      <c r="A496" s="16">
        <v>494</v>
      </c>
      <c r="B496" s="17" t="s">
        <v>1714</v>
      </c>
      <c r="C496" s="16" t="s">
        <v>18</v>
      </c>
      <c r="D496" s="16" t="s">
        <v>19</v>
      </c>
      <c r="E496" s="16" t="s">
        <v>19</v>
      </c>
      <c r="F496" s="16" t="s">
        <v>28</v>
      </c>
      <c r="G496" s="16" t="s">
        <v>1596</v>
      </c>
      <c r="H496" s="16"/>
      <c r="I496" s="16" t="s">
        <v>1715</v>
      </c>
      <c r="J496" s="16" t="s">
        <v>1716</v>
      </c>
      <c r="K496" s="16" t="s">
        <v>29</v>
      </c>
      <c r="L496" s="19">
        <v>5760.17</v>
      </c>
      <c r="M496" s="19" t="s">
        <v>4069</v>
      </c>
      <c r="N496" s="16"/>
      <c r="O496" s="18">
        <v>44862</v>
      </c>
      <c r="P496" s="18" t="s">
        <v>1627</v>
      </c>
      <c r="Q496" s="16" t="s">
        <v>1717</v>
      </c>
      <c r="R496" s="16" t="s">
        <v>19</v>
      </c>
      <c r="S496" s="16" t="s">
        <v>19</v>
      </c>
      <c r="T496" s="19"/>
    </row>
    <row r="497" spans="1:20" ht="110.25" hidden="1" x14ac:dyDescent="0.25">
      <c r="A497" s="16">
        <v>495</v>
      </c>
      <c r="B497" s="17" t="s">
        <v>1718</v>
      </c>
      <c r="C497" s="16" t="s">
        <v>18</v>
      </c>
      <c r="D497" s="16" t="s">
        <v>19</v>
      </c>
      <c r="E497" s="16" t="s">
        <v>19</v>
      </c>
      <c r="F497" s="16" t="s">
        <v>28</v>
      </c>
      <c r="G497" s="16" t="s">
        <v>1596</v>
      </c>
      <c r="H497" s="16"/>
      <c r="I497" s="16" t="s">
        <v>1719</v>
      </c>
      <c r="J497" s="16" t="s">
        <v>1716</v>
      </c>
      <c r="K497" s="16" t="s">
        <v>29</v>
      </c>
      <c r="L497" s="19">
        <v>5680.54</v>
      </c>
      <c r="M497" s="19" t="s">
        <v>4070</v>
      </c>
      <c r="N497" s="16"/>
      <c r="O497" s="18">
        <v>44867</v>
      </c>
      <c r="P497" s="18" t="s">
        <v>1627</v>
      </c>
      <c r="Q497" s="16" t="s">
        <v>1720</v>
      </c>
      <c r="R497" s="16" t="s">
        <v>19</v>
      </c>
      <c r="S497" s="16" t="s">
        <v>19</v>
      </c>
      <c r="T497" s="19"/>
    </row>
    <row r="498" spans="1:20" ht="47.25" hidden="1" x14ac:dyDescent="0.25">
      <c r="A498" s="16">
        <v>496</v>
      </c>
      <c r="B498" s="17" t="s">
        <v>1721</v>
      </c>
      <c r="C498" s="16" t="s">
        <v>18</v>
      </c>
      <c r="D498" s="16" t="s">
        <v>19</v>
      </c>
      <c r="E498" s="16" t="s">
        <v>19</v>
      </c>
      <c r="F498" s="16" t="s">
        <v>28</v>
      </c>
      <c r="G498" s="16" t="s">
        <v>1596</v>
      </c>
      <c r="H498" s="16"/>
      <c r="I498" s="16" t="s">
        <v>1722</v>
      </c>
      <c r="J498" s="16" t="s">
        <v>1723</v>
      </c>
      <c r="K498" s="16" t="s">
        <v>29</v>
      </c>
      <c r="L498" s="19">
        <v>4634</v>
      </c>
      <c r="M498" s="19"/>
      <c r="N498" s="16"/>
      <c r="O498" s="18">
        <v>45002</v>
      </c>
      <c r="P498" s="18" t="s">
        <v>1627</v>
      </c>
      <c r="Q498" s="16" t="s">
        <v>1724</v>
      </c>
      <c r="R498" s="16" t="s">
        <v>19</v>
      </c>
      <c r="S498" s="16" t="s">
        <v>19</v>
      </c>
      <c r="T498" s="19"/>
    </row>
    <row r="499" spans="1:20" ht="63" hidden="1" x14ac:dyDescent="0.25">
      <c r="A499" s="16">
        <v>497</v>
      </c>
      <c r="B499" s="17" t="s">
        <v>1725</v>
      </c>
      <c r="C499" s="16" t="s">
        <v>18</v>
      </c>
      <c r="D499" s="16" t="s">
        <v>19</v>
      </c>
      <c r="E499" s="16" t="s">
        <v>19</v>
      </c>
      <c r="F499" s="16" t="s">
        <v>28</v>
      </c>
      <c r="G499" s="16" t="s">
        <v>1596</v>
      </c>
      <c r="H499" s="16"/>
      <c r="I499" s="16" t="s">
        <v>1726</v>
      </c>
      <c r="J499" s="16" t="s">
        <v>1723</v>
      </c>
      <c r="K499" s="16" t="s">
        <v>29</v>
      </c>
      <c r="L499" s="19">
        <v>20880</v>
      </c>
      <c r="M499" s="19"/>
      <c r="N499" s="16"/>
      <c r="O499" s="18">
        <v>44992</v>
      </c>
      <c r="P499" s="18" t="s">
        <v>1627</v>
      </c>
      <c r="Q499" s="16" t="s">
        <v>1727</v>
      </c>
      <c r="R499" s="16" t="s">
        <v>19</v>
      </c>
      <c r="S499" s="16" t="s">
        <v>19</v>
      </c>
      <c r="T499" s="19"/>
    </row>
    <row r="500" spans="1:20" ht="126" hidden="1" x14ac:dyDescent="0.25">
      <c r="A500" s="16">
        <v>498</v>
      </c>
      <c r="B500" s="17" t="s">
        <v>1728</v>
      </c>
      <c r="C500" s="16" t="s">
        <v>33</v>
      </c>
      <c r="D500" s="16" t="s">
        <v>19</v>
      </c>
      <c r="E500" s="16" t="s">
        <v>19</v>
      </c>
      <c r="F500" s="16" t="s">
        <v>22</v>
      </c>
      <c r="G500" s="16" t="s">
        <v>1596</v>
      </c>
      <c r="H500" s="16"/>
      <c r="I500" s="16" t="s">
        <v>1729</v>
      </c>
      <c r="J500" s="16" t="s">
        <v>1730</v>
      </c>
      <c r="K500" s="16" t="s">
        <v>38</v>
      </c>
      <c r="L500" s="19">
        <v>1592486.09</v>
      </c>
      <c r="M500" s="19"/>
      <c r="N500" s="16"/>
      <c r="O500" s="18">
        <v>45443</v>
      </c>
      <c r="P500" s="18" t="s">
        <v>1731</v>
      </c>
      <c r="Q500" s="16" t="s">
        <v>315</v>
      </c>
      <c r="R500" s="16" t="s">
        <v>19</v>
      </c>
      <c r="S500" s="16" t="s">
        <v>19</v>
      </c>
      <c r="T500" s="19"/>
    </row>
    <row r="501" spans="1:20" ht="126" hidden="1" x14ac:dyDescent="0.25">
      <c r="A501" s="16">
        <v>499</v>
      </c>
      <c r="B501" s="17" t="s">
        <v>1732</v>
      </c>
      <c r="C501" s="16" t="s">
        <v>33</v>
      </c>
      <c r="D501" s="16" t="s">
        <v>19</v>
      </c>
      <c r="E501" s="16" t="s">
        <v>19</v>
      </c>
      <c r="F501" s="16" t="s">
        <v>22</v>
      </c>
      <c r="G501" s="16" t="s">
        <v>1596</v>
      </c>
      <c r="H501" s="16"/>
      <c r="I501" s="16" t="s">
        <v>1733</v>
      </c>
      <c r="J501" s="16" t="s">
        <v>1730</v>
      </c>
      <c r="K501" s="16" t="s">
        <v>38</v>
      </c>
      <c r="L501" s="19">
        <v>236400</v>
      </c>
      <c r="M501" s="19"/>
      <c r="N501" s="16"/>
      <c r="O501" s="18">
        <v>45356</v>
      </c>
      <c r="P501" s="18" t="s">
        <v>1731</v>
      </c>
      <c r="Q501" s="16" t="s">
        <v>1230</v>
      </c>
      <c r="R501" s="16" t="s">
        <v>19</v>
      </c>
      <c r="S501" s="16" t="s">
        <v>19</v>
      </c>
      <c r="T501" s="19"/>
    </row>
    <row r="502" spans="1:20" ht="78.75" hidden="1" x14ac:dyDescent="0.25">
      <c r="A502" s="16">
        <v>500</v>
      </c>
      <c r="B502" s="17" t="s">
        <v>1734</v>
      </c>
      <c r="C502" s="16" t="s">
        <v>18</v>
      </c>
      <c r="D502" s="16" t="s">
        <v>19</v>
      </c>
      <c r="E502" s="16" t="s">
        <v>19</v>
      </c>
      <c r="F502" s="16" t="s">
        <v>28</v>
      </c>
      <c r="G502" s="16" t="s">
        <v>1596</v>
      </c>
      <c r="H502" s="16"/>
      <c r="I502" s="16" t="s">
        <v>1735</v>
      </c>
      <c r="J502" s="16" t="s">
        <v>1736</v>
      </c>
      <c r="K502" s="16" t="s">
        <v>29</v>
      </c>
      <c r="L502" s="19">
        <v>11443</v>
      </c>
      <c r="M502" s="19"/>
      <c r="N502" s="16"/>
      <c r="O502" s="18">
        <v>44981</v>
      </c>
      <c r="P502" s="18" t="s">
        <v>1601</v>
      </c>
      <c r="Q502" s="16" t="s">
        <v>1549</v>
      </c>
      <c r="R502" s="16" t="s">
        <v>19</v>
      </c>
      <c r="S502" s="16" t="s">
        <v>19</v>
      </c>
      <c r="T502" s="19"/>
    </row>
    <row r="503" spans="1:20" ht="47.25" hidden="1" x14ac:dyDescent="0.25">
      <c r="A503" s="16">
        <v>501</v>
      </c>
      <c r="B503" s="17" t="s">
        <v>1737</v>
      </c>
      <c r="C503" s="16" t="s">
        <v>18</v>
      </c>
      <c r="D503" s="16" t="s">
        <v>19</v>
      </c>
      <c r="E503" s="16" t="s">
        <v>19</v>
      </c>
      <c r="F503" s="16" t="s">
        <v>28</v>
      </c>
      <c r="G503" s="16" t="s">
        <v>1596</v>
      </c>
      <c r="H503" s="16"/>
      <c r="I503" s="16" t="s">
        <v>1738</v>
      </c>
      <c r="J503" s="16" t="s">
        <v>1739</v>
      </c>
      <c r="K503" s="16" t="s">
        <v>29</v>
      </c>
      <c r="L503" s="19">
        <v>25213</v>
      </c>
      <c r="M503" s="19"/>
      <c r="N503" s="16"/>
      <c r="O503" s="18">
        <v>44966</v>
      </c>
      <c r="P503" s="18" t="s">
        <v>1627</v>
      </c>
      <c r="Q503" s="16" t="s">
        <v>1740</v>
      </c>
      <c r="R503" s="16" t="s">
        <v>19</v>
      </c>
      <c r="S503" s="16" t="s">
        <v>19</v>
      </c>
      <c r="T503" s="19"/>
    </row>
    <row r="504" spans="1:20" ht="63" hidden="1" x14ac:dyDescent="0.25">
      <c r="A504" s="16">
        <v>502</v>
      </c>
      <c r="B504" s="17" t="s">
        <v>1741</v>
      </c>
      <c r="C504" s="16" t="s">
        <v>30</v>
      </c>
      <c r="D504" s="16" t="s">
        <v>19</v>
      </c>
      <c r="E504" s="16" t="s">
        <v>1742</v>
      </c>
      <c r="F504" s="16" t="s">
        <v>28</v>
      </c>
      <c r="G504" s="16" t="s">
        <v>1596</v>
      </c>
      <c r="H504" s="16"/>
      <c r="I504" s="16" t="s">
        <v>1743</v>
      </c>
      <c r="J504" s="16" t="s">
        <v>1744</v>
      </c>
      <c r="K504" s="16"/>
      <c r="L504" s="19">
        <v>0</v>
      </c>
      <c r="M504" s="19"/>
      <c r="N504" s="16"/>
      <c r="O504" s="18">
        <v>44985</v>
      </c>
      <c r="P504" s="18" t="s">
        <v>1745</v>
      </c>
      <c r="Q504" s="16" t="s">
        <v>1746</v>
      </c>
      <c r="R504" s="16" t="s">
        <v>19</v>
      </c>
      <c r="S504" s="16" t="s">
        <v>19</v>
      </c>
      <c r="T504" s="19"/>
    </row>
    <row r="505" spans="1:20" ht="47.25" hidden="1" x14ac:dyDescent="0.25">
      <c r="A505" s="16">
        <v>503</v>
      </c>
      <c r="B505" s="17" t="s">
        <v>1742</v>
      </c>
      <c r="C505" s="16" t="s">
        <v>18</v>
      </c>
      <c r="D505" s="16" t="s">
        <v>19</v>
      </c>
      <c r="E505" s="16" t="s">
        <v>19</v>
      </c>
      <c r="F505" s="16" t="s">
        <v>28</v>
      </c>
      <c r="G505" s="16" t="s">
        <v>1596</v>
      </c>
      <c r="H505" s="16"/>
      <c r="I505" s="16" t="s">
        <v>1747</v>
      </c>
      <c r="J505" s="16" t="s">
        <v>1744</v>
      </c>
      <c r="K505" s="16" t="s">
        <v>29</v>
      </c>
      <c r="L505" s="19">
        <v>17253.97</v>
      </c>
      <c r="M505" s="19" t="s">
        <v>4071</v>
      </c>
      <c r="N505" s="16"/>
      <c r="O505" s="18">
        <v>44889</v>
      </c>
      <c r="P505" s="18" t="s">
        <v>840</v>
      </c>
      <c r="Q505" s="16" t="s">
        <v>1746</v>
      </c>
      <c r="R505" s="16" t="s">
        <v>19</v>
      </c>
      <c r="S505" s="16" t="s">
        <v>19</v>
      </c>
      <c r="T505" s="19"/>
    </row>
    <row r="506" spans="1:20" ht="47.25" hidden="1" x14ac:dyDescent="0.25">
      <c r="A506" s="16">
        <v>504</v>
      </c>
      <c r="B506" s="17" t="s">
        <v>1748</v>
      </c>
      <c r="C506" s="16" t="s">
        <v>18</v>
      </c>
      <c r="D506" s="16" t="s">
        <v>19</v>
      </c>
      <c r="E506" s="16" t="s">
        <v>19</v>
      </c>
      <c r="F506" s="16" t="s">
        <v>28</v>
      </c>
      <c r="G506" s="16" t="s">
        <v>1596</v>
      </c>
      <c r="H506" s="16"/>
      <c r="I506" s="16" t="s">
        <v>1749</v>
      </c>
      <c r="J506" s="16" t="s">
        <v>1750</v>
      </c>
      <c r="K506" s="16" t="s">
        <v>29</v>
      </c>
      <c r="L506" s="19">
        <v>19908.419999999998</v>
      </c>
      <c r="M506" s="19"/>
      <c r="N506" s="16"/>
      <c r="O506" s="18">
        <v>44942</v>
      </c>
      <c r="P506" s="18" t="s">
        <v>1627</v>
      </c>
      <c r="Q506" s="16" t="s">
        <v>1751</v>
      </c>
      <c r="R506" s="16" t="s">
        <v>19</v>
      </c>
      <c r="S506" s="16" t="s">
        <v>19</v>
      </c>
      <c r="T506" s="19"/>
    </row>
    <row r="507" spans="1:20" ht="47.25" hidden="1" x14ac:dyDescent="0.25">
      <c r="A507" s="16">
        <v>505</v>
      </c>
      <c r="B507" s="17" t="s">
        <v>1752</v>
      </c>
      <c r="C507" s="16" t="s">
        <v>18</v>
      </c>
      <c r="D507" s="16" t="s">
        <v>19</v>
      </c>
      <c r="E507" s="16" t="s">
        <v>19</v>
      </c>
      <c r="F507" s="16" t="s">
        <v>22</v>
      </c>
      <c r="G507" s="16" t="s">
        <v>1596</v>
      </c>
      <c r="H507" s="16"/>
      <c r="I507" s="16" t="s">
        <v>1753</v>
      </c>
      <c r="J507" s="16" t="s">
        <v>1754</v>
      </c>
      <c r="K507" s="16" t="s">
        <v>20</v>
      </c>
      <c r="L507" s="19">
        <v>24527.9</v>
      </c>
      <c r="M507" s="19"/>
      <c r="N507" s="16"/>
      <c r="O507" s="18">
        <v>45352</v>
      </c>
      <c r="P507" s="18" t="s">
        <v>37</v>
      </c>
      <c r="Q507" s="16" t="s">
        <v>467</v>
      </c>
      <c r="R507" s="16" t="s">
        <v>19</v>
      </c>
      <c r="S507" s="16" t="s">
        <v>19</v>
      </c>
      <c r="T507" s="19"/>
    </row>
    <row r="508" spans="1:20" ht="94.5" hidden="1" x14ac:dyDescent="0.25">
      <c r="A508" s="16">
        <v>506</v>
      </c>
      <c r="B508" s="17" t="s">
        <v>1755</v>
      </c>
      <c r="C508" s="16" t="s">
        <v>18</v>
      </c>
      <c r="D508" s="16" t="s">
        <v>19</v>
      </c>
      <c r="E508" s="16" t="s">
        <v>19</v>
      </c>
      <c r="F508" s="16" t="s">
        <v>22</v>
      </c>
      <c r="G508" s="16" t="s">
        <v>1596</v>
      </c>
      <c r="H508" s="16"/>
      <c r="I508" s="16" t="s">
        <v>1756</v>
      </c>
      <c r="J508" s="16" t="s">
        <v>1754</v>
      </c>
      <c r="K508" s="16" t="s">
        <v>20</v>
      </c>
      <c r="L508" s="19">
        <v>171742</v>
      </c>
      <c r="M508" s="19"/>
      <c r="N508" s="16" t="s">
        <v>1757</v>
      </c>
      <c r="O508" s="18">
        <v>45324</v>
      </c>
      <c r="P508" s="18" t="s">
        <v>37</v>
      </c>
      <c r="Q508" s="16" t="s">
        <v>50</v>
      </c>
      <c r="R508" s="16" t="s">
        <v>19</v>
      </c>
      <c r="S508" s="16" t="s">
        <v>19</v>
      </c>
      <c r="T508" s="19"/>
    </row>
    <row r="509" spans="1:20" ht="110.25" hidden="1" x14ac:dyDescent="0.25">
      <c r="A509" s="16">
        <v>507</v>
      </c>
      <c r="B509" s="17" t="s">
        <v>1758</v>
      </c>
      <c r="C509" s="16" t="s">
        <v>18</v>
      </c>
      <c r="D509" s="16" t="s">
        <v>19</v>
      </c>
      <c r="E509" s="16" t="s">
        <v>19</v>
      </c>
      <c r="F509" s="16" t="s">
        <v>22</v>
      </c>
      <c r="G509" s="16" t="s">
        <v>1596</v>
      </c>
      <c r="H509" s="16"/>
      <c r="I509" s="16" t="s">
        <v>1759</v>
      </c>
      <c r="J509" s="16" t="s">
        <v>1754</v>
      </c>
      <c r="K509" s="16" t="s">
        <v>20</v>
      </c>
      <c r="L509" s="19">
        <v>29451.5</v>
      </c>
      <c r="M509" s="19"/>
      <c r="N509" s="16" t="s">
        <v>1760</v>
      </c>
      <c r="O509" s="18">
        <v>45320</v>
      </c>
      <c r="P509" s="18" t="s">
        <v>37</v>
      </c>
      <c r="Q509" s="16" t="s">
        <v>50</v>
      </c>
      <c r="R509" s="16" t="s">
        <v>19</v>
      </c>
      <c r="S509" s="16" t="s">
        <v>19</v>
      </c>
      <c r="T509" s="19"/>
    </row>
    <row r="510" spans="1:20" ht="157.5" hidden="1" x14ac:dyDescent="0.25">
      <c r="A510" s="16">
        <v>508</v>
      </c>
      <c r="B510" s="17" t="s">
        <v>1761</v>
      </c>
      <c r="C510" s="16" t="s">
        <v>18</v>
      </c>
      <c r="D510" s="16" t="s">
        <v>19</v>
      </c>
      <c r="E510" s="16" t="s">
        <v>19</v>
      </c>
      <c r="F510" s="16" t="s">
        <v>22</v>
      </c>
      <c r="G510" s="16" t="s">
        <v>1596</v>
      </c>
      <c r="H510" s="16"/>
      <c r="I510" s="16" t="s">
        <v>1762</v>
      </c>
      <c r="J510" s="16" t="s">
        <v>1754</v>
      </c>
      <c r="K510" s="16" t="s">
        <v>20</v>
      </c>
      <c r="L510" s="19">
        <v>125067.87</v>
      </c>
      <c r="M510" s="19"/>
      <c r="N510" s="16" t="s">
        <v>1763</v>
      </c>
      <c r="O510" s="18">
        <v>45309</v>
      </c>
      <c r="P510" s="18" t="s">
        <v>37</v>
      </c>
      <c r="Q510" s="16" t="s">
        <v>1764</v>
      </c>
      <c r="R510" s="16" t="s">
        <v>19</v>
      </c>
      <c r="S510" s="16" t="s">
        <v>19</v>
      </c>
      <c r="T510" s="19"/>
    </row>
    <row r="511" spans="1:20" ht="94.5" hidden="1" x14ac:dyDescent="0.25">
      <c r="A511" s="16">
        <v>509</v>
      </c>
      <c r="B511" s="17" t="s">
        <v>1765</v>
      </c>
      <c r="C511" s="16" t="s">
        <v>18</v>
      </c>
      <c r="D511" s="16" t="s">
        <v>19</v>
      </c>
      <c r="E511" s="16" t="s">
        <v>19</v>
      </c>
      <c r="F511" s="16" t="s">
        <v>22</v>
      </c>
      <c r="G511" s="16" t="s">
        <v>1596</v>
      </c>
      <c r="H511" s="16"/>
      <c r="I511" s="16" t="s">
        <v>1766</v>
      </c>
      <c r="J511" s="16" t="s">
        <v>1754</v>
      </c>
      <c r="K511" s="16" t="s">
        <v>20</v>
      </c>
      <c r="L511" s="19">
        <v>35935</v>
      </c>
      <c r="M511" s="19"/>
      <c r="N511" s="16" t="s">
        <v>1767</v>
      </c>
      <c r="O511" s="18">
        <v>45309</v>
      </c>
      <c r="P511" s="18" t="s">
        <v>49</v>
      </c>
      <c r="Q511" s="16" t="s">
        <v>1768</v>
      </c>
      <c r="R511" s="16" t="s">
        <v>19</v>
      </c>
      <c r="S511" s="16" t="s">
        <v>19</v>
      </c>
      <c r="T511" s="19"/>
    </row>
    <row r="512" spans="1:20" ht="94.5" hidden="1" x14ac:dyDescent="0.25">
      <c r="A512" s="16">
        <v>510</v>
      </c>
      <c r="B512" s="17" t="s">
        <v>1769</v>
      </c>
      <c r="C512" s="16" t="s">
        <v>18</v>
      </c>
      <c r="D512" s="16" t="s">
        <v>19</v>
      </c>
      <c r="E512" s="16" t="s">
        <v>19</v>
      </c>
      <c r="F512" s="16" t="s">
        <v>22</v>
      </c>
      <c r="G512" s="16" t="s">
        <v>1596</v>
      </c>
      <c r="H512" s="16"/>
      <c r="I512" s="16" t="s">
        <v>1770</v>
      </c>
      <c r="J512" s="16" t="s">
        <v>1754</v>
      </c>
      <c r="K512" s="16" t="s">
        <v>20</v>
      </c>
      <c r="L512" s="19">
        <v>136295</v>
      </c>
      <c r="M512" s="19"/>
      <c r="N512" s="16" t="s">
        <v>1771</v>
      </c>
      <c r="O512" s="18">
        <v>45294</v>
      </c>
      <c r="P512" s="18" t="s">
        <v>37</v>
      </c>
      <c r="Q512" s="16" t="s">
        <v>48</v>
      </c>
      <c r="R512" s="16" t="s">
        <v>19</v>
      </c>
      <c r="S512" s="16" t="s">
        <v>19</v>
      </c>
      <c r="T512" s="19"/>
    </row>
    <row r="513" spans="1:20" ht="47.25" hidden="1" x14ac:dyDescent="0.25">
      <c r="A513" s="16">
        <v>511</v>
      </c>
      <c r="B513" s="17" t="s">
        <v>1772</v>
      </c>
      <c r="C513" s="16" t="s">
        <v>18</v>
      </c>
      <c r="D513" s="16" t="s">
        <v>19</v>
      </c>
      <c r="E513" s="16" t="s">
        <v>19</v>
      </c>
      <c r="F513" s="16" t="s">
        <v>22</v>
      </c>
      <c r="G513" s="16" t="s">
        <v>1596</v>
      </c>
      <c r="H513" s="16"/>
      <c r="I513" s="16" t="s">
        <v>1773</v>
      </c>
      <c r="J513" s="16" t="s">
        <v>1754</v>
      </c>
      <c r="K513" s="16" t="s">
        <v>20</v>
      </c>
      <c r="L513" s="19">
        <v>195395.1</v>
      </c>
      <c r="M513" s="19"/>
      <c r="N513" s="16"/>
      <c r="O513" s="18">
        <v>45294</v>
      </c>
      <c r="P513" s="18" t="s">
        <v>37</v>
      </c>
      <c r="Q513" s="16" t="s">
        <v>471</v>
      </c>
      <c r="R513" s="16" t="s">
        <v>19</v>
      </c>
      <c r="S513" s="16" t="s">
        <v>19</v>
      </c>
      <c r="T513" s="19"/>
    </row>
    <row r="514" spans="1:20" ht="78.75" hidden="1" x14ac:dyDescent="0.25">
      <c r="A514" s="16">
        <v>512</v>
      </c>
      <c r="B514" s="17" t="s">
        <v>1774</v>
      </c>
      <c r="C514" s="16" t="s">
        <v>18</v>
      </c>
      <c r="D514" s="16" t="s">
        <v>19</v>
      </c>
      <c r="E514" s="16" t="s">
        <v>19</v>
      </c>
      <c r="F514" s="16" t="s">
        <v>22</v>
      </c>
      <c r="G514" s="16" t="s">
        <v>1596</v>
      </c>
      <c r="H514" s="16"/>
      <c r="I514" s="16" t="s">
        <v>1775</v>
      </c>
      <c r="J514" s="16" t="s">
        <v>1754</v>
      </c>
      <c r="K514" s="16" t="s">
        <v>20</v>
      </c>
      <c r="L514" s="19">
        <v>141858.5</v>
      </c>
      <c r="M514" s="19"/>
      <c r="N514" s="16"/>
      <c r="O514" s="18">
        <v>45294</v>
      </c>
      <c r="P514" s="18" t="s">
        <v>37</v>
      </c>
      <c r="Q514" s="16" t="s">
        <v>475</v>
      </c>
      <c r="R514" s="16" t="s">
        <v>19</v>
      </c>
      <c r="S514" s="16" t="s">
        <v>19</v>
      </c>
      <c r="T514" s="19"/>
    </row>
    <row r="515" spans="1:20" ht="47.25" hidden="1" x14ac:dyDescent="0.25">
      <c r="A515" s="16">
        <v>513</v>
      </c>
      <c r="B515" s="17" t="s">
        <v>1776</v>
      </c>
      <c r="C515" s="16" t="s">
        <v>18</v>
      </c>
      <c r="D515" s="16" t="s">
        <v>19</v>
      </c>
      <c r="E515" s="16" t="s">
        <v>19</v>
      </c>
      <c r="F515" s="16" t="s">
        <v>22</v>
      </c>
      <c r="G515" s="16" t="s">
        <v>1596</v>
      </c>
      <c r="H515" s="16"/>
      <c r="I515" s="16" t="s">
        <v>1777</v>
      </c>
      <c r="J515" s="16" t="s">
        <v>1754</v>
      </c>
      <c r="K515" s="16" t="s">
        <v>20</v>
      </c>
      <c r="L515" s="19">
        <v>3527</v>
      </c>
      <c r="M515" s="19"/>
      <c r="N515" s="16"/>
      <c r="O515" s="18">
        <v>45282</v>
      </c>
      <c r="P515" s="18" t="s">
        <v>41</v>
      </c>
      <c r="Q515" s="16" t="s">
        <v>1764</v>
      </c>
      <c r="R515" s="16" t="s">
        <v>19</v>
      </c>
      <c r="S515" s="16" t="s">
        <v>19</v>
      </c>
      <c r="T515" s="19"/>
    </row>
    <row r="516" spans="1:20" ht="63" hidden="1" x14ac:dyDescent="0.25">
      <c r="A516" s="16">
        <v>514</v>
      </c>
      <c r="B516" s="17" t="s">
        <v>1778</v>
      </c>
      <c r="C516" s="16" t="s">
        <v>18</v>
      </c>
      <c r="D516" s="16" t="s">
        <v>19</v>
      </c>
      <c r="E516" s="16" t="s">
        <v>19</v>
      </c>
      <c r="F516" s="16" t="s">
        <v>22</v>
      </c>
      <c r="G516" s="16" t="s">
        <v>1596</v>
      </c>
      <c r="H516" s="16"/>
      <c r="I516" s="16" t="s">
        <v>1779</v>
      </c>
      <c r="J516" s="16" t="s">
        <v>1780</v>
      </c>
      <c r="K516" s="16" t="s">
        <v>29</v>
      </c>
      <c r="L516" s="19">
        <v>15926.21</v>
      </c>
      <c r="M516" s="19"/>
      <c r="N516" s="16"/>
      <c r="O516" s="18">
        <v>44925</v>
      </c>
      <c r="P516" s="18" t="s">
        <v>1700</v>
      </c>
      <c r="Q516" s="16" t="s">
        <v>1616</v>
      </c>
      <c r="R516" s="16" t="s">
        <v>19</v>
      </c>
      <c r="S516" s="16" t="s">
        <v>19</v>
      </c>
      <c r="T516" s="19"/>
    </row>
    <row r="517" spans="1:20" ht="63" hidden="1" x14ac:dyDescent="0.25">
      <c r="A517" s="16">
        <v>515</v>
      </c>
      <c r="B517" s="17" t="s">
        <v>1781</v>
      </c>
      <c r="C517" s="16" t="s">
        <v>18</v>
      </c>
      <c r="D517" s="16" t="s">
        <v>19</v>
      </c>
      <c r="E517" s="16" t="s">
        <v>19</v>
      </c>
      <c r="F517" s="16" t="s">
        <v>22</v>
      </c>
      <c r="G517" s="16" t="s">
        <v>1782</v>
      </c>
      <c r="H517" s="16"/>
      <c r="I517" s="16" t="s">
        <v>1783</v>
      </c>
      <c r="J517" s="16" t="s">
        <v>1784</v>
      </c>
      <c r="K517" s="16" t="s">
        <v>20</v>
      </c>
      <c r="L517" s="19">
        <v>29827.1</v>
      </c>
      <c r="M517" s="19"/>
      <c r="N517" s="16"/>
      <c r="O517" s="18">
        <v>45252</v>
      </c>
      <c r="P517" s="18" t="s">
        <v>49</v>
      </c>
      <c r="Q517" s="16" t="s">
        <v>1785</v>
      </c>
      <c r="R517" s="16" t="s">
        <v>19</v>
      </c>
      <c r="S517" s="16" t="s">
        <v>19</v>
      </c>
      <c r="T517" s="19"/>
    </row>
    <row r="518" spans="1:20" ht="78.75" hidden="1" x14ac:dyDescent="0.25">
      <c r="A518" s="16">
        <v>516</v>
      </c>
      <c r="B518" s="17" t="s">
        <v>1786</v>
      </c>
      <c r="C518" s="16" t="s">
        <v>18</v>
      </c>
      <c r="D518" s="16" t="s">
        <v>19</v>
      </c>
      <c r="E518" s="16" t="s">
        <v>19</v>
      </c>
      <c r="F518" s="16" t="s">
        <v>22</v>
      </c>
      <c r="G518" s="16" t="s">
        <v>1782</v>
      </c>
      <c r="H518" s="16"/>
      <c r="I518" s="16" t="s">
        <v>1787</v>
      </c>
      <c r="J518" s="16" t="s">
        <v>1788</v>
      </c>
      <c r="K518" s="16" t="s">
        <v>29</v>
      </c>
      <c r="L518" s="19">
        <v>23374.080000000002</v>
      </c>
      <c r="M518" s="19" t="s">
        <v>4072</v>
      </c>
      <c r="N518" s="16"/>
      <c r="O518" s="18">
        <v>44643</v>
      </c>
      <c r="P518" s="18" t="s">
        <v>1789</v>
      </c>
      <c r="Q518" s="16" t="s">
        <v>1067</v>
      </c>
      <c r="R518" s="16" t="s">
        <v>19</v>
      </c>
      <c r="S518" s="16" t="s">
        <v>19</v>
      </c>
      <c r="T518" s="19"/>
    </row>
    <row r="519" spans="1:20" ht="78.75" hidden="1" x14ac:dyDescent="0.25">
      <c r="A519" s="16">
        <v>517</v>
      </c>
      <c r="B519" s="17" t="s">
        <v>1790</v>
      </c>
      <c r="C519" s="16" t="s">
        <v>18</v>
      </c>
      <c r="D519" s="16" t="s">
        <v>19</v>
      </c>
      <c r="E519" s="16" t="s">
        <v>19</v>
      </c>
      <c r="F519" s="16" t="s">
        <v>22</v>
      </c>
      <c r="G519" s="16" t="s">
        <v>1782</v>
      </c>
      <c r="H519" s="16"/>
      <c r="I519" s="16" t="s">
        <v>1791</v>
      </c>
      <c r="J519" s="16" t="s">
        <v>1792</v>
      </c>
      <c r="K519" s="16" t="s">
        <v>20</v>
      </c>
      <c r="L519" s="19">
        <v>42240.93</v>
      </c>
      <c r="M519" s="19" t="s">
        <v>4073</v>
      </c>
      <c r="N519" s="16"/>
      <c r="O519" s="18">
        <v>44805</v>
      </c>
      <c r="P519" s="18" t="s">
        <v>1793</v>
      </c>
      <c r="Q519" s="16" t="s">
        <v>1067</v>
      </c>
      <c r="R519" s="16" t="s">
        <v>19</v>
      </c>
      <c r="S519" s="16" t="s">
        <v>19</v>
      </c>
      <c r="T519" s="19"/>
    </row>
    <row r="520" spans="1:20" ht="189" hidden="1" x14ac:dyDescent="0.25">
      <c r="A520" s="16">
        <v>518</v>
      </c>
      <c r="B520" s="17" t="s">
        <v>1794</v>
      </c>
      <c r="C520" s="16" t="s">
        <v>30</v>
      </c>
      <c r="D520" s="16" t="s">
        <v>19</v>
      </c>
      <c r="E520" s="16" t="s">
        <v>1795</v>
      </c>
      <c r="F520" s="16" t="s">
        <v>28</v>
      </c>
      <c r="G520" s="16" t="s">
        <v>1782</v>
      </c>
      <c r="H520" s="16"/>
      <c r="I520" s="16" t="s">
        <v>1796</v>
      </c>
      <c r="J520" s="16" t="s">
        <v>1797</v>
      </c>
      <c r="K520" s="16"/>
      <c r="L520" s="19">
        <v>21890</v>
      </c>
      <c r="M520" s="19"/>
      <c r="N520" s="16" t="s">
        <v>1798</v>
      </c>
      <c r="O520" s="18">
        <v>45490</v>
      </c>
      <c r="P520" s="18">
        <v>45657</v>
      </c>
      <c r="Q520" s="16" t="s">
        <v>1799</v>
      </c>
      <c r="R520" s="16" t="s">
        <v>19</v>
      </c>
      <c r="S520" s="16" t="s">
        <v>19</v>
      </c>
      <c r="T520" s="19"/>
    </row>
    <row r="521" spans="1:20" ht="78.75" hidden="1" x14ac:dyDescent="0.25">
      <c r="A521" s="16">
        <v>519</v>
      </c>
      <c r="B521" s="17" t="s">
        <v>1795</v>
      </c>
      <c r="C521" s="16" t="s">
        <v>18</v>
      </c>
      <c r="D521" s="16" t="s">
        <v>19</v>
      </c>
      <c r="E521" s="16" t="s">
        <v>19</v>
      </c>
      <c r="F521" s="16" t="s">
        <v>28</v>
      </c>
      <c r="G521" s="16" t="s">
        <v>1782</v>
      </c>
      <c r="H521" s="16"/>
      <c r="I521" s="16" t="s">
        <v>1800</v>
      </c>
      <c r="J521" s="16" t="s">
        <v>1797</v>
      </c>
      <c r="K521" s="16" t="s">
        <v>73</v>
      </c>
      <c r="L521" s="19">
        <v>199000</v>
      </c>
      <c r="M521" s="19"/>
      <c r="N521" s="16"/>
      <c r="O521" s="18">
        <v>45027</v>
      </c>
      <c r="P521" s="18" t="s">
        <v>1801</v>
      </c>
      <c r="Q521" s="16" t="s">
        <v>1799</v>
      </c>
      <c r="R521" s="16" t="s">
        <v>19</v>
      </c>
      <c r="S521" s="16" t="s">
        <v>19</v>
      </c>
      <c r="T521" s="19"/>
    </row>
    <row r="522" spans="1:20" ht="220.5" hidden="1" x14ac:dyDescent="0.25">
      <c r="A522" s="16">
        <v>520</v>
      </c>
      <c r="B522" s="17" t="s">
        <v>1802</v>
      </c>
      <c r="C522" s="16" t="s">
        <v>18</v>
      </c>
      <c r="D522" s="16" t="s">
        <v>19</v>
      </c>
      <c r="E522" s="16" t="s">
        <v>19</v>
      </c>
      <c r="F522" s="16" t="s">
        <v>28</v>
      </c>
      <c r="G522" s="16" t="s">
        <v>1782</v>
      </c>
      <c r="H522" s="16"/>
      <c r="I522" s="16" t="s">
        <v>1803</v>
      </c>
      <c r="J522" s="16" t="s">
        <v>1804</v>
      </c>
      <c r="K522" s="16" t="s">
        <v>73</v>
      </c>
      <c r="L522" s="19">
        <v>158600</v>
      </c>
      <c r="M522" s="19"/>
      <c r="N522" s="16" t="s">
        <v>1805</v>
      </c>
      <c r="O522" s="18">
        <v>45030</v>
      </c>
      <c r="P522" s="18" t="s">
        <v>62</v>
      </c>
      <c r="Q522" s="16" t="s">
        <v>1806</v>
      </c>
      <c r="R522" s="16" t="s">
        <v>19</v>
      </c>
      <c r="S522" s="16" t="s">
        <v>19</v>
      </c>
      <c r="T522" s="19"/>
    </row>
    <row r="523" spans="1:20" ht="94.5" hidden="1" x14ac:dyDescent="0.25">
      <c r="A523" s="16">
        <v>521</v>
      </c>
      <c r="B523" s="17" t="s">
        <v>1807</v>
      </c>
      <c r="C523" s="16" t="s">
        <v>18</v>
      </c>
      <c r="D523" s="16" t="s">
        <v>19</v>
      </c>
      <c r="E523" s="16" t="s">
        <v>19</v>
      </c>
      <c r="F523" s="16" t="s">
        <v>22</v>
      </c>
      <c r="G523" s="16" t="s">
        <v>1782</v>
      </c>
      <c r="H523" s="16"/>
      <c r="I523" s="16" t="s">
        <v>1808</v>
      </c>
      <c r="J523" s="16" t="s">
        <v>1809</v>
      </c>
      <c r="K523" s="16" t="s">
        <v>29</v>
      </c>
      <c r="L523" s="19">
        <v>23076.75</v>
      </c>
      <c r="M523" s="19" t="s">
        <v>4074</v>
      </c>
      <c r="N523" s="16"/>
      <c r="O523" s="18">
        <v>44643</v>
      </c>
      <c r="P523" s="18" t="s">
        <v>1810</v>
      </c>
      <c r="Q523" s="16" t="s">
        <v>1785</v>
      </c>
      <c r="R523" s="16" t="s">
        <v>19</v>
      </c>
      <c r="S523" s="16" t="s">
        <v>19</v>
      </c>
      <c r="T523" s="19"/>
    </row>
    <row r="524" spans="1:20" ht="47.25" hidden="1" x14ac:dyDescent="0.25">
      <c r="A524" s="16">
        <v>522</v>
      </c>
      <c r="B524" s="17" t="s">
        <v>1811</v>
      </c>
      <c r="C524" s="16" t="s">
        <v>18</v>
      </c>
      <c r="D524" s="16" t="s">
        <v>19</v>
      </c>
      <c r="E524" s="16" t="s">
        <v>19</v>
      </c>
      <c r="F524" s="16" t="s">
        <v>22</v>
      </c>
      <c r="G524" s="16" t="s">
        <v>1782</v>
      </c>
      <c r="H524" s="16"/>
      <c r="I524" s="16" t="s">
        <v>1812</v>
      </c>
      <c r="J524" s="16" t="s">
        <v>1813</v>
      </c>
      <c r="K524" s="16" t="s">
        <v>20</v>
      </c>
      <c r="L524" s="19">
        <v>10215.74</v>
      </c>
      <c r="M524" s="19"/>
      <c r="N524" s="16"/>
      <c r="O524" s="18">
        <v>44942</v>
      </c>
      <c r="P524" s="18" t="s">
        <v>24</v>
      </c>
      <c r="Q524" s="16" t="s">
        <v>1067</v>
      </c>
      <c r="R524" s="16" t="s">
        <v>19</v>
      </c>
      <c r="S524" s="16" t="s">
        <v>19</v>
      </c>
      <c r="T524" s="19"/>
    </row>
    <row r="525" spans="1:20" ht="47.25" hidden="1" x14ac:dyDescent="0.25">
      <c r="A525" s="16">
        <v>523</v>
      </c>
      <c r="B525" s="17" t="s">
        <v>1814</v>
      </c>
      <c r="C525" s="16" t="s">
        <v>18</v>
      </c>
      <c r="D525" s="16" t="s">
        <v>19</v>
      </c>
      <c r="E525" s="16" t="s">
        <v>19</v>
      </c>
      <c r="F525" s="16" t="s">
        <v>22</v>
      </c>
      <c r="G525" s="16" t="s">
        <v>1782</v>
      </c>
      <c r="H525" s="16"/>
      <c r="I525" s="16" t="s">
        <v>1815</v>
      </c>
      <c r="J525" s="16" t="s">
        <v>1816</v>
      </c>
      <c r="K525" s="16" t="s">
        <v>29</v>
      </c>
      <c r="L525" s="19">
        <v>11865.76</v>
      </c>
      <c r="M525" s="19" t="s">
        <v>4075</v>
      </c>
      <c r="N525" s="16"/>
      <c r="O525" s="18">
        <v>44678</v>
      </c>
      <c r="P525" s="18" t="s">
        <v>1817</v>
      </c>
      <c r="Q525" s="16" t="s">
        <v>1785</v>
      </c>
      <c r="R525" s="16" t="s">
        <v>19</v>
      </c>
      <c r="S525" s="16" t="s">
        <v>19</v>
      </c>
      <c r="T525" s="19"/>
    </row>
    <row r="526" spans="1:20" ht="47.25" hidden="1" x14ac:dyDescent="0.25">
      <c r="A526" s="16">
        <v>524</v>
      </c>
      <c r="B526" s="17" t="s">
        <v>1818</v>
      </c>
      <c r="C526" s="16" t="s">
        <v>18</v>
      </c>
      <c r="D526" s="16" t="s">
        <v>19</v>
      </c>
      <c r="E526" s="16" t="s">
        <v>19</v>
      </c>
      <c r="F526" s="16" t="s">
        <v>22</v>
      </c>
      <c r="G526" s="16" t="s">
        <v>1782</v>
      </c>
      <c r="H526" s="16"/>
      <c r="I526" s="16" t="s">
        <v>1819</v>
      </c>
      <c r="J526" s="16" t="s">
        <v>1820</v>
      </c>
      <c r="K526" s="16" t="s">
        <v>20</v>
      </c>
      <c r="L526" s="19">
        <v>37648.25</v>
      </c>
      <c r="M526" s="19"/>
      <c r="N526" s="16"/>
      <c r="O526" s="18">
        <v>45148</v>
      </c>
      <c r="P526" s="18" t="s">
        <v>1821</v>
      </c>
      <c r="Q526" s="16" t="s">
        <v>418</v>
      </c>
      <c r="R526" s="16" t="s">
        <v>19</v>
      </c>
      <c r="S526" s="16" t="s">
        <v>19</v>
      </c>
      <c r="T526" s="19"/>
    </row>
    <row r="527" spans="1:20" ht="63" hidden="1" x14ac:dyDescent="0.25">
      <c r="A527" s="16">
        <v>525</v>
      </c>
      <c r="B527" s="17" t="s">
        <v>1822</v>
      </c>
      <c r="C527" s="16" t="s">
        <v>18</v>
      </c>
      <c r="D527" s="16" t="s">
        <v>19</v>
      </c>
      <c r="E527" s="16" t="s">
        <v>19</v>
      </c>
      <c r="F527" s="16" t="s">
        <v>22</v>
      </c>
      <c r="G527" s="16" t="s">
        <v>1782</v>
      </c>
      <c r="H527" s="16"/>
      <c r="I527" s="16" t="s">
        <v>1823</v>
      </c>
      <c r="J527" s="16" t="s">
        <v>1824</v>
      </c>
      <c r="K527" s="16" t="s">
        <v>20</v>
      </c>
      <c r="L527" s="19">
        <v>11705.62</v>
      </c>
      <c r="M527" s="19"/>
      <c r="N527" s="16"/>
      <c r="O527" s="18">
        <v>45611</v>
      </c>
      <c r="P527" s="18" t="s">
        <v>37</v>
      </c>
      <c r="Q527" s="16" t="s">
        <v>418</v>
      </c>
      <c r="R527" s="16" t="s">
        <v>4505</v>
      </c>
      <c r="S527" s="16" t="s">
        <v>19</v>
      </c>
      <c r="T527" s="19"/>
    </row>
    <row r="528" spans="1:20" ht="94.5" hidden="1" x14ac:dyDescent="0.25">
      <c r="A528" s="16">
        <v>526</v>
      </c>
      <c r="B528" s="17" t="s">
        <v>1825</v>
      </c>
      <c r="C528" s="16" t="s">
        <v>18</v>
      </c>
      <c r="D528" s="16" t="s">
        <v>19</v>
      </c>
      <c r="E528" s="16" t="s">
        <v>19</v>
      </c>
      <c r="F528" s="16" t="s">
        <v>22</v>
      </c>
      <c r="G528" s="16" t="s">
        <v>1782</v>
      </c>
      <c r="H528" s="16"/>
      <c r="I528" s="16" t="s">
        <v>1826</v>
      </c>
      <c r="J528" s="16" t="s">
        <v>1824</v>
      </c>
      <c r="K528" s="16" t="s">
        <v>20</v>
      </c>
      <c r="L528" s="19">
        <v>101140.4</v>
      </c>
      <c r="M528" s="19"/>
      <c r="N528" s="16" t="s">
        <v>1827</v>
      </c>
      <c r="O528" s="18">
        <v>45596</v>
      </c>
      <c r="P528" s="18" t="s">
        <v>37</v>
      </c>
      <c r="Q528" s="16" t="s">
        <v>51</v>
      </c>
      <c r="R528" s="16" t="s">
        <v>4505</v>
      </c>
      <c r="S528" s="16" t="s">
        <v>19</v>
      </c>
      <c r="T528" s="19"/>
    </row>
    <row r="529" spans="1:20" ht="141.75" hidden="1" x14ac:dyDescent="0.25">
      <c r="A529" s="16">
        <v>527</v>
      </c>
      <c r="B529" s="17" t="s">
        <v>1828</v>
      </c>
      <c r="C529" s="16" t="s">
        <v>30</v>
      </c>
      <c r="D529" s="16" t="s">
        <v>19</v>
      </c>
      <c r="E529" s="16" t="s">
        <v>1829</v>
      </c>
      <c r="F529" s="16"/>
      <c r="G529" s="16" t="s">
        <v>1782</v>
      </c>
      <c r="H529" s="16"/>
      <c r="I529" s="16" t="s">
        <v>1830</v>
      </c>
      <c r="J529" s="16" t="s">
        <v>1831</v>
      </c>
      <c r="K529" s="16" t="s">
        <v>73</v>
      </c>
      <c r="L529" s="19">
        <v>50063.85</v>
      </c>
      <c r="M529" s="19"/>
      <c r="N529" s="16" t="s">
        <v>1832</v>
      </c>
      <c r="O529" s="18">
        <v>45610</v>
      </c>
      <c r="P529" s="18">
        <v>45627</v>
      </c>
      <c r="Q529" s="16" t="s">
        <v>1833</v>
      </c>
      <c r="R529" s="16" t="s">
        <v>4505</v>
      </c>
      <c r="S529" s="16" t="s">
        <v>19</v>
      </c>
      <c r="T529" s="19"/>
    </row>
    <row r="530" spans="1:20" ht="110.25" hidden="1" x14ac:dyDescent="0.25">
      <c r="A530" s="16">
        <v>528</v>
      </c>
      <c r="B530" s="17" t="s">
        <v>1834</v>
      </c>
      <c r="C530" s="16" t="s">
        <v>30</v>
      </c>
      <c r="D530" s="16" t="s">
        <v>19</v>
      </c>
      <c r="E530" s="16" t="s">
        <v>1829</v>
      </c>
      <c r="F530" s="16"/>
      <c r="G530" s="16" t="s">
        <v>1782</v>
      </c>
      <c r="H530" s="16"/>
      <c r="I530" s="16" t="s">
        <v>1835</v>
      </c>
      <c r="J530" s="16" t="s">
        <v>1831</v>
      </c>
      <c r="K530" s="16"/>
      <c r="L530" s="19">
        <v>0</v>
      </c>
      <c r="M530" s="19"/>
      <c r="N530" s="16" t="s">
        <v>44</v>
      </c>
      <c r="O530" s="18">
        <v>45481</v>
      </c>
      <c r="P530" s="18" t="s">
        <v>1836</v>
      </c>
      <c r="Q530" s="16" t="s">
        <v>1833</v>
      </c>
      <c r="R530" s="16" t="s">
        <v>19</v>
      </c>
      <c r="S530" s="16" t="s">
        <v>19</v>
      </c>
      <c r="T530" s="19"/>
    </row>
    <row r="531" spans="1:20" ht="94.5" hidden="1" x14ac:dyDescent="0.25">
      <c r="A531" s="16">
        <v>529</v>
      </c>
      <c r="B531" s="17" t="s">
        <v>1837</v>
      </c>
      <c r="C531" s="16" t="s">
        <v>30</v>
      </c>
      <c r="D531" s="16" t="s">
        <v>19</v>
      </c>
      <c r="E531" s="16" t="s">
        <v>1829</v>
      </c>
      <c r="F531" s="16"/>
      <c r="G531" s="16" t="s">
        <v>1782</v>
      </c>
      <c r="H531" s="16"/>
      <c r="I531" s="16" t="s">
        <v>1838</v>
      </c>
      <c r="J531" s="16" t="s">
        <v>1831</v>
      </c>
      <c r="K531" s="16"/>
      <c r="L531" s="19">
        <v>0</v>
      </c>
      <c r="M531" s="19"/>
      <c r="N531" s="16" t="s">
        <v>44</v>
      </c>
      <c r="O531" s="18">
        <v>45364</v>
      </c>
      <c r="P531" s="18">
        <v>45473</v>
      </c>
      <c r="Q531" s="16" t="s">
        <v>1833</v>
      </c>
      <c r="R531" s="16"/>
      <c r="S531" s="16" t="s">
        <v>19</v>
      </c>
      <c r="T531" s="19"/>
    </row>
    <row r="532" spans="1:20" ht="94.5" hidden="1" x14ac:dyDescent="0.25">
      <c r="A532" s="16">
        <v>530</v>
      </c>
      <c r="B532" s="17" t="s">
        <v>1829</v>
      </c>
      <c r="C532" s="16" t="s">
        <v>18</v>
      </c>
      <c r="D532" s="16" t="s">
        <v>19</v>
      </c>
      <c r="E532" s="16" t="s">
        <v>19</v>
      </c>
      <c r="F532" s="16"/>
      <c r="G532" s="16" t="s">
        <v>1782</v>
      </c>
      <c r="H532" s="16"/>
      <c r="I532" s="16" t="s">
        <v>1839</v>
      </c>
      <c r="J532" s="16" t="s">
        <v>1831</v>
      </c>
      <c r="K532" s="16" t="s">
        <v>73</v>
      </c>
      <c r="L532" s="19">
        <v>314934.26</v>
      </c>
      <c r="M532" s="19"/>
      <c r="N532" s="16"/>
      <c r="O532" s="18">
        <v>45120</v>
      </c>
      <c r="P532" s="18" t="s">
        <v>83</v>
      </c>
      <c r="Q532" s="16" t="s">
        <v>1833</v>
      </c>
      <c r="R532" s="16" t="s">
        <v>19</v>
      </c>
      <c r="S532" s="16" t="s">
        <v>19</v>
      </c>
      <c r="T532" s="19"/>
    </row>
    <row r="533" spans="1:20" ht="78.75" hidden="1" x14ac:dyDescent="0.25">
      <c r="A533" s="16">
        <v>531</v>
      </c>
      <c r="B533" s="17" t="s">
        <v>1840</v>
      </c>
      <c r="C533" s="16" t="s">
        <v>18</v>
      </c>
      <c r="D533" s="16" t="s">
        <v>19</v>
      </c>
      <c r="E533" s="16" t="s">
        <v>19</v>
      </c>
      <c r="F533" s="16" t="s">
        <v>22</v>
      </c>
      <c r="G533" s="16" t="s">
        <v>1782</v>
      </c>
      <c r="H533" s="16"/>
      <c r="I533" s="16" t="s">
        <v>1841</v>
      </c>
      <c r="J533" s="16" t="s">
        <v>1842</v>
      </c>
      <c r="K533" s="16" t="s">
        <v>20</v>
      </c>
      <c r="L533" s="19">
        <v>119000</v>
      </c>
      <c r="M533" s="19"/>
      <c r="N533" s="16"/>
      <c r="O533" s="18">
        <v>45553</v>
      </c>
      <c r="P533" s="18" t="s">
        <v>1843</v>
      </c>
      <c r="Q533" s="16" t="s">
        <v>1067</v>
      </c>
      <c r="R533" s="16"/>
      <c r="S533" s="16" t="s">
        <v>19</v>
      </c>
      <c r="T533" s="19"/>
    </row>
    <row r="534" spans="1:20" ht="47.25" hidden="1" x14ac:dyDescent="0.25">
      <c r="A534" s="16">
        <v>532</v>
      </c>
      <c r="B534" s="17" t="s">
        <v>1844</v>
      </c>
      <c r="C534" s="16" t="s">
        <v>18</v>
      </c>
      <c r="D534" s="16" t="s">
        <v>19</v>
      </c>
      <c r="E534" s="16" t="s">
        <v>19</v>
      </c>
      <c r="F534" s="16" t="s">
        <v>28</v>
      </c>
      <c r="G534" s="16" t="s">
        <v>1782</v>
      </c>
      <c r="H534" s="16"/>
      <c r="I534" s="16" t="s">
        <v>1845</v>
      </c>
      <c r="J534" s="16" t="s">
        <v>1846</v>
      </c>
      <c r="K534" s="16" t="s">
        <v>20</v>
      </c>
      <c r="L534" s="19">
        <v>46688.4</v>
      </c>
      <c r="M534" s="19"/>
      <c r="N534" s="16"/>
      <c r="O534" s="18">
        <v>45646</v>
      </c>
      <c r="P534" s="18" t="s">
        <v>41</v>
      </c>
      <c r="Q534" s="16" t="s">
        <v>982</v>
      </c>
      <c r="R534" s="16" t="s">
        <v>4505</v>
      </c>
      <c r="S534" s="16" t="s">
        <v>19</v>
      </c>
      <c r="T534" s="19"/>
    </row>
    <row r="535" spans="1:20" ht="63" hidden="1" x14ac:dyDescent="0.25">
      <c r="A535" s="16">
        <v>533</v>
      </c>
      <c r="B535" s="17" t="s">
        <v>1847</v>
      </c>
      <c r="C535" s="16" t="s">
        <v>18</v>
      </c>
      <c r="D535" s="16" t="s">
        <v>19</v>
      </c>
      <c r="E535" s="16" t="s">
        <v>19</v>
      </c>
      <c r="F535" s="16" t="s">
        <v>22</v>
      </c>
      <c r="G535" s="16" t="s">
        <v>1782</v>
      </c>
      <c r="H535" s="16"/>
      <c r="I535" s="16" t="s">
        <v>1848</v>
      </c>
      <c r="J535" s="16" t="s">
        <v>1849</v>
      </c>
      <c r="K535" s="16" t="s">
        <v>20</v>
      </c>
      <c r="L535" s="19">
        <v>34884</v>
      </c>
      <c r="M535" s="19"/>
      <c r="N535" s="16"/>
      <c r="O535" s="18">
        <v>45630</v>
      </c>
      <c r="P535" s="18" t="s">
        <v>1850</v>
      </c>
      <c r="Q535" s="16" t="s">
        <v>46</v>
      </c>
      <c r="R535" s="16" t="s">
        <v>4505</v>
      </c>
      <c r="S535" s="16" t="s">
        <v>19</v>
      </c>
      <c r="T535" s="19"/>
    </row>
    <row r="536" spans="1:20" ht="47.25" hidden="1" x14ac:dyDescent="0.25">
      <c r="A536" s="16">
        <v>534</v>
      </c>
      <c r="B536" s="17" t="s">
        <v>1851</v>
      </c>
      <c r="C536" s="16" t="s">
        <v>18</v>
      </c>
      <c r="D536" s="16" t="s">
        <v>19</v>
      </c>
      <c r="E536" s="16" t="s">
        <v>19</v>
      </c>
      <c r="F536" s="16" t="s">
        <v>22</v>
      </c>
      <c r="G536" s="16" t="s">
        <v>1852</v>
      </c>
      <c r="H536" s="16"/>
      <c r="I536" s="16" t="s">
        <v>1853</v>
      </c>
      <c r="J536" s="16" t="s">
        <v>1854</v>
      </c>
      <c r="K536" s="16" t="s">
        <v>29</v>
      </c>
      <c r="L536" s="19">
        <v>17185.89</v>
      </c>
      <c r="M536" s="19" t="s">
        <v>4076</v>
      </c>
      <c r="N536" s="16"/>
      <c r="O536" s="18">
        <v>43790</v>
      </c>
      <c r="P536" s="18" t="s">
        <v>1855</v>
      </c>
      <c r="Q536" s="16" t="s">
        <v>1856</v>
      </c>
      <c r="R536" s="16" t="s">
        <v>19</v>
      </c>
      <c r="S536" s="16" t="s">
        <v>19</v>
      </c>
      <c r="T536" s="19"/>
    </row>
    <row r="537" spans="1:20" ht="126" hidden="1" x14ac:dyDescent="0.25">
      <c r="A537" s="16">
        <v>535</v>
      </c>
      <c r="B537" s="17" t="s">
        <v>1857</v>
      </c>
      <c r="C537" s="16" t="s">
        <v>18</v>
      </c>
      <c r="D537" s="16" t="s">
        <v>19</v>
      </c>
      <c r="E537" s="16" t="s">
        <v>19</v>
      </c>
      <c r="F537" s="16" t="s">
        <v>28</v>
      </c>
      <c r="G537" s="16" t="s">
        <v>1858</v>
      </c>
      <c r="H537" s="16"/>
      <c r="I537" s="16" t="s">
        <v>1859</v>
      </c>
      <c r="J537" s="16" t="s">
        <v>1860</v>
      </c>
      <c r="K537" s="16" t="s">
        <v>20</v>
      </c>
      <c r="L537" s="19">
        <v>23226.49</v>
      </c>
      <c r="M537" s="19" t="s">
        <v>4077</v>
      </c>
      <c r="N537" s="16"/>
      <c r="O537" s="18">
        <v>43662</v>
      </c>
      <c r="P537" s="18" t="s">
        <v>96</v>
      </c>
      <c r="Q537" s="16" t="s">
        <v>1861</v>
      </c>
      <c r="R537" s="16"/>
      <c r="S537" s="16"/>
      <c r="T537" s="19" t="s">
        <v>4485</v>
      </c>
    </row>
    <row r="538" spans="1:20" ht="94.5" hidden="1" x14ac:dyDescent="0.25">
      <c r="A538" s="16">
        <v>536</v>
      </c>
      <c r="B538" s="17" t="s">
        <v>1862</v>
      </c>
      <c r="C538" s="16" t="s">
        <v>18</v>
      </c>
      <c r="D538" s="16" t="s">
        <v>19</v>
      </c>
      <c r="E538" s="16" t="s">
        <v>19</v>
      </c>
      <c r="F538" s="16" t="s">
        <v>31</v>
      </c>
      <c r="G538" s="16" t="s">
        <v>1858</v>
      </c>
      <c r="H538" s="16"/>
      <c r="I538" s="16" t="s">
        <v>1863</v>
      </c>
      <c r="J538" s="16" t="s">
        <v>1864</v>
      </c>
      <c r="K538" s="16" t="s">
        <v>20</v>
      </c>
      <c r="L538" s="19">
        <v>3526335.63</v>
      </c>
      <c r="M538" s="19" t="s">
        <v>4078</v>
      </c>
      <c r="N538" s="16"/>
      <c r="O538" s="18">
        <v>44480</v>
      </c>
      <c r="P538" s="18" t="s">
        <v>1865</v>
      </c>
      <c r="Q538" s="16" t="s">
        <v>1866</v>
      </c>
      <c r="R538" s="16" t="s">
        <v>19</v>
      </c>
      <c r="S538" s="16" t="s">
        <v>19</v>
      </c>
      <c r="T538" s="19" t="s">
        <v>4485</v>
      </c>
    </row>
    <row r="539" spans="1:20" ht="63" hidden="1" x14ac:dyDescent="0.25">
      <c r="A539" s="16">
        <v>537</v>
      </c>
      <c r="B539" s="17" t="s">
        <v>1867</v>
      </c>
      <c r="C539" s="16" t="s">
        <v>18</v>
      </c>
      <c r="D539" s="16" t="s">
        <v>19</v>
      </c>
      <c r="E539" s="16" t="s">
        <v>19</v>
      </c>
      <c r="F539" s="16" t="s">
        <v>31</v>
      </c>
      <c r="G539" s="16" t="s">
        <v>1858</v>
      </c>
      <c r="H539" s="16"/>
      <c r="I539" s="16" t="s">
        <v>1868</v>
      </c>
      <c r="J539" s="16" t="s">
        <v>1864</v>
      </c>
      <c r="K539" s="16" t="s">
        <v>20</v>
      </c>
      <c r="L539" s="19">
        <v>37570.769999999997</v>
      </c>
      <c r="M539" s="19" t="s">
        <v>4079</v>
      </c>
      <c r="N539" s="16"/>
      <c r="O539" s="18">
        <v>44462</v>
      </c>
      <c r="P539" s="18" t="s">
        <v>1865</v>
      </c>
      <c r="Q539" s="16" t="s">
        <v>1869</v>
      </c>
      <c r="R539" s="16" t="s">
        <v>19</v>
      </c>
      <c r="S539" s="16" t="s">
        <v>19</v>
      </c>
      <c r="T539" s="19" t="s">
        <v>4485</v>
      </c>
    </row>
    <row r="540" spans="1:20" ht="63" hidden="1" x14ac:dyDescent="0.25">
      <c r="A540" s="16">
        <v>538</v>
      </c>
      <c r="B540" s="17" t="s">
        <v>1870</v>
      </c>
      <c r="C540" s="16" t="s">
        <v>18</v>
      </c>
      <c r="D540" s="16" t="s">
        <v>19</v>
      </c>
      <c r="E540" s="16" t="s">
        <v>19</v>
      </c>
      <c r="F540" s="16" t="s">
        <v>28</v>
      </c>
      <c r="G540" s="16" t="s">
        <v>1858</v>
      </c>
      <c r="H540" s="16"/>
      <c r="I540" s="16" t="s">
        <v>1871</v>
      </c>
      <c r="J540" s="16" t="s">
        <v>1872</v>
      </c>
      <c r="K540" s="16" t="s">
        <v>20</v>
      </c>
      <c r="L540" s="19">
        <v>103039.34</v>
      </c>
      <c r="M540" s="19" t="s">
        <v>4080</v>
      </c>
      <c r="N540" s="16"/>
      <c r="O540" s="18">
        <v>44705</v>
      </c>
      <c r="P540" s="18">
        <v>45279</v>
      </c>
      <c r="Q540" s="16" t="s">
        <v>1873</v>
      </c>
      <c r="R540" s="16" t="s">
        <v>19</v>
      </c>
      <c r="S540" s="16" t="s">
        <v>19</v>
      </c>
      <c r="T540" s="19" t="s">
        <v>4485</v>
      </c>
    </row>
    <row r="541" spans="1:20" ht="110.25" hidden="1" x14ac:dyDescent="0.25">
      <c r="A541" s="16">
        <v>539</v>
      </c>
      <c r="B541" s="17" t="s">
        <v>1874</v>
      </c>
      <c r="C541" s="16" t="s">
        <v>30</v>
      </c>
      <c r="D541" s="16" t="s">
        <v>19</v>
      </c>
      <c r="E541" s="16" t="s">
        <v>1875</v>
      </c>
      <c r="F541" s="16" t="s">
        <v>28</v>
      </c>
      <c r="G541" s="16" t="s">
        <v>1858</v>
      </c>
      <c r="H541" s="16"/>
      <c r="I541" s="16" t="s">
        <v>1876</v>
      </c>
      <c r="J541" s="16" t="s">
        <v>1877</v>
      </c>
      <c r="K541" s="16"/>
      <c r="L541" s="19">
        <v>9821.49</v>
      </c>
      <c r="M541" s="19"/>
      <c r="N541" s="16"/>
      <c r="O541" s="18">
        <v>45446</v>
      </c>
      <c r="P541" s="18">
        <v>45657</v>
      </c>
      <c r="Q541" s="16" t="s">
        <v>1878</v>
      </c>
      <c r="R541" s="16" t="s">
        <v>19</v>
      </c>
      <c r="S541" s="16" t="s">
        <v>19</v>
      </c>
      <c r="T541" s="19" t="s">
        <v>4485</v>
      </c>
    </row>
    <row r="542" spans="1:20" ht="110.25" hidden="1" x14ac:dyDescent="0.25">
      <c r="A542" s="16">
        <v>540</v>
      </c>
      <c r="B542" s="17" t="s">
        <v>1875</v>
      </c>
      <c r="C542" s="16" t="s">
        <v>18</v>
      </c>
      <c r="D542" s="16" t="s">
        <v>19</v>
      </c>
      <c r="E542" s="16" t="s">
        <v>19</v>
      </c>
      <c r="F542" s="16" t="s">
        <v>28</v>
      </c>
      <c r="G542" s="16" t="s">
        <v>1858</v>
      </c>
      <c r="H542" s="16"/>
      <c r="I542" s="16" t="s">
        <v>1879</v>
      </c>
      <c r="J542" s="16" t="s">
        <v>1877</v>
      </c>
      <c r="K542" s="16" t="s">
        <v>20</v>
      </c>
      <c r="L542" s="19">
        <v>19642.98</v>
      </c>
      <c r="M542" s="19" t="s">
        <v>4081</v>
      </c>
      <c r="N542" s="16"/>
      <c r="O542" s="18">
        <v>44480</v>
      </c>
      <c r="P542" s="18" t="s">
        <v>1865</v>
      </c>
      <c r="Q542" s="16" t="s">
        <v>1880</v>
      </c>
      <c r="R542" s="16" t="s">
        <v>19</v>
      </c>
      <c r="S542" s="16" t="s">
        <v>19</v>
      </c>
      <c r="T542" s="19" t="s">
        <v>4485</v>
      </c>
    </row>
    <row r="543" spans="1:20" ht="78.75" hidden="1" x14ac:dyDescent="0.25">
      <c r="A543" s="16">
        <v>541</v>
      </c>
      <c r="B543" s="17" t="s">
        <v>1881</v>
      </c>
      <c r="C543" s="16" t="s">
        <v>18</v>
      </c>
      <c r="D543" s="16" t="s">
        <v>19</v>
      </c>
      <c r="E543" s="16" t="s">
        <v>19</v>
      </c>
      <c r="F543" s="16" t="s">
        <v>28</v>
      </c>
      <c r="G543" s="16" t="s">
        <v>1858</v>
      </c>
      <c r="H543" s="16"/>
      <c r="I543" s="16" t="s">
        <v>1882</v>
      </c>
      <c r="J543" s="16" t="s">
        <v>1877</v>
      </c>
      <c r="K543" s="16" t="s">
        <v>20</v>
      </c>
      <c r="L543" s="19">
        <v>995.42</v>
      </c>
      <c r="M543" s="19" t="s">
        <v>4082</v>
      </c>
      <c r="N543" s="16"/>
      <c r="O543" s="18">
        <v>44377</v>
      </c>
      <c r="P543" s="18" t="s">
        <v>1883</v>
      </c>
      <c r="Q543" s="16" t="s">
        <v>1884</v>
      </c>
      <c r="R543" s="16" t="s">
        <v>19</v>
      </c>
      <c r="S543" s="16" t="s">
        <v>19</v>
      </c>
      <c r="T543" s="19" t="s">
        <v>4485</v>
      </c>
    </row>
    <row r="544" spans="1:20" ht="94.5" hidden="1" x14ac:dyDescent="0.25">
      <c r="A544" s="16">
        <v>542</v>
      </c>
      <c r="B544" s="17" t="s">
        <v>1885</v>
      </c>
      <c r="C544" s="16" t="s">
        <v>30</v>
      </c>
      <c r="D544" s="16" t="s">
        <v>19</v>
      </c>
      <c r="E544" s="16" t="s">
        <v>1886</v>
      </c>
      <c r="F544" s="16" t="s">
        <v>31</v>
      </c>
      <c r="G544" s="16" t="s">
        <v>1858</v>
      </c>
      <c r="H544" s="16"/>
      <c r="I544" s="16" t="s">
        <v>1887</v>
      </c>
      <c r="J544" s="16" t="s">
        <v>1888</v>
      </c>
      <c r="K544" s="16"/>
      <c r="L544" s="19">
        <v>224290.47</v>
      </c>
      <c r="M544" s="19"/>
      <c r="N544" s="16"/>
      <c r="O544" s="18">
        <v>45310</v>
      </c>
      <c r="P544" s="18">
        <v>45657</v>
      </c>
      <c r="Q544" s="16" t="s">
        <v>1889</v>
      </c>
      <c r="R544" s="16" t="s">
        <v>19</v>
      </c>
      <c r="S544" s="16" t="s">
        <v>19</v>
      </c>
      <c r="T544" s="19" t="s">
        <v>4485</v>
      </c>
    </row>
    <row r="545" spans="1:20" ht="63" hidden="1" x14ac:dyDescent="0.25">
      <c r="A545" s="16">
        <v>543</v>
      </c>
      <c r="B545" s="17" t="s">
        <v>1886</v>
      </c>
      <c r="C545" s="16" t="s">
        <v>18</v>
      </c>
      <c r="D545" s="16" t="s">
        <v>19</v>
      </c>
      <c r="E545" s="16" t="s">
        <v>19</v>
      </c>
      <c r="F545" s="16" t="s">
        <v>31</v>
      </c>
      <c r="G545" s="16" t="s">
        <v>1858</v>
      </c>
      <c r="H545" s="16"/>
      <c r="I545" s="16" t="s">
        <v>1890</v>
      </c>
      <c r="J545" s="16" t="s">
        <v>1888</v>
      </c>
      <c r="K545" s="16" t="s">
        <v>20</v>
      </c>
      <c r="L545" s="19">
        <v>4204993.62</v>
      </c>
      <c r="M545" s="19" t="s">
        <v>4083</v>
      </c>
      <c r="N545" s="16"/>
      <c r="O545" s="18">
        <v>44852</v>
      </c>
      <c r="P545" s="18" t="s">
        <v>1891</v>
      </c>
      <c r="Q545" s="16" t="s">
        <v>1892</v>
      </c>
      <c r="R545" s="16" t="s">
        <v>19</v>
      </c>
      <c r="S545" s="16" t="s">
        <v>19</v>
      </c>
      <c r="T545" s="19" t="s">
        <v>4485</v>
      </c>
    </row>
    <row r="546" spans="1:20" ht="63" hidden="1" x14ac:dyDescent="0.25">
      <c r="A546" s="16">
        <v>544</v>
      </c>
      <c r="B546" s="17" t="s">
        <v>1893</v>
      </c>
      <c r="C546" s="16" t="s">
        <v>18</v>
      </c>
      <c r="D546" s="16" t="s">
        <v>19</v>
      </c>
      <c r="E546" s="16" t="s">
        <v>19</v>
      </c>
      <c r="F546" s="16" t="s">
        <v>22</v>
      </c>
      <c r="G546" s="16" t="s">
        <v>1894</v>
      </c>
      <c r="H546" s="16"/>
      <c r="I546" s="16" t="s">
        <v>721</v>
      </c>
      <c r="J546" s="16" t="s">
        <v>1895</v>
      </c>
      <c r="K546" s="16" t="s">
        <v>1896</v>
      </c>
      <c r="L546" s="19">
        <v>5471.37</v>
      </c>
      <c r="M546" s="19" t="s">
        <v>4084</v>
      </c>
      <c r="N546" s="16"/>
      <c r="O546" s="18">
        <v>43146</v>
      </c>
      <c r="P546" s="18" t="s">
        <v>1897</v>
      </c>
      <c r="Q546" s="16" t="s">
        <v>1898</v>
      </c>
      <c r="R546" s="16" t="s">
        <v>19</v>
      </c>
      <c r="S546" s="16" t="s">
        <v>19</v>
      </c>
      <c r="T546" s="19" t="s">
        <v>4485</v>
      </c>
    </row>
    <row r="547" spans="1:20" ht="126" hidden="1" x14ac:dyDescent="0.25">
      <c r="A547" s="16">
        <v>545</v>
      </c>
      <c r="B547" s="17" t="s">
        <v>1899</v>
      </c>
      <c r="C547" s="16" t="s">
        <v>18</v>
      </c>
      <c r="D547" s="16" t="s">
        <v>19</v>
      </c>
      <c r="E547" s="16" t="s">
        <v>19</v>
      </c>
      <c r="F547" s="16" t="s">
        <v>28</v>
      </c>
      <c r="G547" s="16" t="s">
        <v>1900</v>
      </c>
      <c r="H547" s="16"/>
      <c r="I547" s="16" t="s">
        <v>1901</v>
      </c>
      <c r="J547" s="16" t="s">
        <v>1902</v>
      </c>
      <c r="K547" s="16" t="s">
        <v>20</v>
      </c>
      <c r="L547" s="19">
        <v>86721.08</v>
      </c>
      <c r="M547" s="19" t="s">
        <v>4085</v>
      </c>
      <c r="N547" s="16"/>
      <c r="O547" s="18">
        <v>43662</v>
      </c>
      <c r="P547" s="18" t="s">
        <v>1903</v>
      </c>
      <c r="Q547" s="16" t="s">
        <v>1904</v>
      </c>
      <c r="R547" s="16" t="s">
        <v>19</v>
      </c>
      <c r="S547" s="16" t="s">
        <v>19</v>
      </c>
      <c r="T547" s="19" t="s">
        <v>4485</v>
      </c>
    </row>
    <row r="548" spans="1:20" ht="189" hidden="1" x14ac:dyDescent="0.25">
      <c r="A548" s="16">
        <v>546</v>
      </c>
      <c r="B548" s="17" t="s">
        <v>1905</v>
      </c>
      <c r="C548" s="16" t="s">
        <v>30</v>
      </c>
      <c r="D548" s="16" t="s">
        <v>19</v>
      </c>
      <c r="E548" s="16" t="s">
        <v>1906</v>
      </c>
      <c r="F548" s="16" t="s">
        <v>28</v>
      </c>
      <c r="G548" s="16" t="s">
        <v>1900</v>
      </c>
      <c r="H548" s="16"/>
      <c r="I548" s="16" t="s">
        <v>1907</v>
      </c>
      <c r="J548" s="16" t="s">
        <v>1908</v>
      </c>
      <c r="K548" s="16"/>
      <c r="L548" s="19">
        <v>2564</v>
      </c>
      <c r="M548" s="19"/>
      <c r="N548" s="16" t="s">
        <v>1909</v>
      </c>
      <c r="O548" s="18">
        <v>45490</v>
      </c>
      <c r="P548" s="18">
        <v>45504</v>
      </c>
      <c r="Q548" s="16" t="s">
        <v>1910</v>
      </c>
      <c r="R548" s="16" t="s">
        <v>19</v>
      </c>
      <c r="S548" s="16" t="s">
        <v>19</v>
      </c>
      <c r="T548" s="19" t="s">
        <v>4485</v>
      </c>
    </row>
    <row r="549" spans="1:20" ht="141.75" hidden="1" x14ac:dyDescent="0.25">
      <c r="A549" s="16">
        <v>547</v>
      </c>
      <c r="B549" s="17" t="s">
        <v>1911</v>
      </c>
      <c r="C549" s="16" t="s">
        <v>30</v>
      </c>
      <c r="D549" s="16" t="s">
        <v>19</v>
      </c>
      <c r="E549" s="16" t="s">
        <v>1906</v>
      </c>
      <c r="F549" s="16" t="s">
        <v>28</v>
      </c>
      <c r="G549" s="16" t="s">
        <v>1900</v>
      </c>
      <c r="H549" s="16"/>
      <c r="I549" s="16" t="s">
        <v>1912</v>
      </c>
      <c r="J549" s="16" t="s">
        <v>1908</v>
      </c>
      <c r="K549" s="16"/>
      <c r="L549" s="19">
        <v>4357.24</v>
      </c>
      <c r="M549" s="19"/>
      <c r="N549" s="16" t="s">
        <v>1913</v>
      </c>
      <c r="O549" s="18">
        <v>45377</v>
      </c>
      <c r="P549" s="18">
        <v>45417</v>
      </c>
      <c r="Q549" s="16" t="s">
        <v>1910</v>
      </c>
      <c r="R549" s="16" t="s">
        <v>19</v>
      </c>
      <c r="S549" s="16" t="s">
        <v>19</v>
      </c>
      <c r="T549" s="19" t="s">
        <v>4485</v>
      </c>
    </row>
    <row r="550" spans="1:20" ht="126" hidden="1" x14ac:dyDescent="0.25">
      <c r="A550" s="16">
        <v>548</v>
      </c>
      <c r="B550" s="17" t="s">
        <v>1914</v>
      </c>
      <c r="C550" s="16" t="s">
        <v>18</v>
      </c>
      <c r="D550" s="16" t="s">
        <v>19</v>
      </c>
      <c r="E550" s="16" t="s">
        <v>19</v>
      </c>
      <c r="F550" s="16" t="s">
        <v>28</v>
      </c>
      <c r="G550" s="16" t="s">
        <v>1900</v>
      </c>
      <c r="H550" s="16"/>
      <c r="I550" s="16" t="s">
        <v>1915</v>
      </c>
      <c r="J550" s="16" t="s">
        <v>1908</v>
      </c>
      <c r="K550" s="16" t="s">
        <v>20</v>
      </c>
      <c r="L550" s="19">
        <v>39.82</v>
      </c>
      <c r="M550" s="19" t="s">
        <v>4086</v>
      </c>
      <c r="N550" s="16"/>
      <c r="O550" s="18">
        <v>44725</v>
      </c>
      <c r="P550" s="18" t="s">
        <v>1916</v>
      </c>
      <c r="Q550" s="16" t="s">
        <v>1917</v>
      </c>
      <c r="R550" s="16" t="s">
        <v>19</v>
      </c>
      <c r="S550" s="16" t="s">
        <v>19</v>
      </c>
      <c r="T550" s="19" t="s">
        <v>4485</v>
      </c>
    </row>
    <row r="551" spans="1:20" ht="126" hidden="1" x14ac:dyDescent="0.25">
      <c r="A551" s="16">
        <v>549</v>
      </c>
      <c r="B551" s="17" t="s">
        <v>1906</v>
      </c>
      <c r="C551" s="16" t="s">
        <v>18</v>
      </c>
      <c r="D551" s="16" t="s">
        <v>19</v>
      </c>
      <c r="E551" s="16" t="s">
        <v>19</v>
      </c>
      <c r="F551" s="16" t="s">
        <v>28</v>
      </c>
      <c r="G551" s="16" t="s">
        <v>1900</v>
      </c>
      <c r="H551" s="16"/>
      <c r="I551" s="16" t="s">
        <v>1918</v>
      </c>
      <c r="J551" s="16" t="s">
        <v>1908</v>
      </c>
      <c r="K551" s="16" t="s">
        <v>20</v>
      </c>
      <c r="L551" s="19">
        <v>13842.99</v>
      </c>
      <c r="M551" s="19" t="s">
        <v>4087</v>
      </c>
      <c r="N551" s="16"/>
      <c r="O551" s="18">
        <v>44725</v>
      </c>
      <c r="P551" s="18" t="s">
        <v>1916</v>
      </c>
      <c r="Q551" s="16" t="s">
        <v>1910</v>
      </c>
      <c r="R551" s="16" t="s">
        <v>19</v>
      </c>
      <c r="S551" s="16" t="s">
        <v>19</v>
      </c>
      <c r="T551" s="19" t="s">
        <v>4485</v>
      </c>
    </row>
    <row r="552" spans="1:20" ht="157.5" hidden="1" x14ac:dyDescent="0.25">
      <c r="A552" s="16">
        <v>550</v>
      </c>
      <c r="B552" s="17" t="s">
        <v>1919</v>
      </c>
      <c r="C552" s="16" t="s">
        <v>30</v>
      </c>
      <c r="D552" s="16" t="s">
        <v>19</v>
      </c>
      <c r="E552" s="16" t="s">
        <v>1920</v>
      </c>
      <c r="F552" s="16" t="s">
        <v>31</v>
      </c>
      <c r="G552" s="16" t="s">
        <v>1900</v>
      </c>
      <c r="H552" s="16"/>
      <c r="I552" s="16" t="s">
        <v>1921</v>
      </c>
      <c r="J552" s="16" t="s">
        <v>1922</v>
      </c>
      <c r="K552" s="16"/>
      <c r="L552" s="19">
        <v>357345.86</v>
      </c>
      <c r="M552" s="19"/>
      <c r="N552" s="16" t="s">
        <v>1923</v>
      </c>
      <c r="O552" s="18">
        <v>45603</v>
      </c>
      <c r="P552" s="18">
        <v>45595</v>
      </c>
      <c r="Q552" s="16" t="s">
        <v>57</v>
      </c>
      <c r="R552" s="16" t="s">
        <v>19</v>
      </c>
      <c r="S552" s="16" t="s">
        <v>19</v>
      </c>
      <c r="T552" s="19" t="s">
        <v>4485</v>
      </c>
    </row>
    <row r="553" spans="1:20" ht="78.75" hidden="1" x14ac:dyDescent="0.25">
      <c r="A553" s="16">
        <v>551</v>
      </c>
      <c r="B553" s="17" t="s">
        <v>1924</v>
      </c>
      <c r="C553" s="16" t="s">
        <v>40</v>
      </c>
      <c r="D553" s="16" t="s">
        <v>19</v>
      </c>
      <c r="E553" s="16" t="s">
        <v>1925</v>
      </c>
      <c r="F553" s="16" t="s">
        <v>31</v>
      </c>
      <c r="G553" s="16" t="s">
        <v>1900</v>
      </c>
      <c r="H553" s="16"/>
      <c r="I553" s="16" t="s">
        <v>1926</v>
      </c>
      <c r="J553" s="16" t="s">
        <v>1922</v>
      </c>
      <c r="K553" s="16"/>
      <c r="L553" s="19">
        <v>0</v>
      </c>
      <c r="M553" s="19"/>
      <c r="N553" s="16"/>
      <c r="O553" s="18">
        <v>45511</v>
      </c>
      <c r="P553" s="18"/>
      <c r="Q553" s="16" t="s">
        <v>1927</v>
      </c>
      <c r="R553" s="16" t="s">
        <v>19</v>
      </c>
      <c r="S553" s="16" t="s">
        <v>19</v>
      </c>
      <c r="T553" s="19" t="s">
        <v>4485</v>
      </c>
    </row>
    <row r="554" spans="1:20" ht="141.75" hidden="1" x14ac:dyDescent="0.25">
      <c r="A554" s="16">
        <v>552</v>
      </c>
      <c r="B554" s="17" t="s">
        <v>1928</v>
      </c>
      <c r="C554" s="16" t="s">
        <v>30</v>
      </c>
      <c r="D554" s="16" t="s">
        <v>19</v>
      </c>
      <c r="E554" s="16" t="s">
        <v>1920</v>
      </c>
      <c r="F554" s="16" t="s">
        <v>31</v>
      </c>
      <c r="G554" s="16" t="s">
        <v>1900</v>
      </c>
      <c r="H554" s="16"/>
      <c r="I554" s="16" t="s">
        <v>1929</v>
      </c>
      <c r="J554" s="16" t="s">
        <v>1922</v>
      </c>
      <c r="K554" s="16"/>
      <c r="L554" s="19">
        <v>367452.64</v>
      </c>
      <c r="M554" s="19"/>
      <c r="N554" s="16" t="s">
        <v>1930</v>
      </c>
      <c r="O554" s="18">
        <v>45484</v>
      </c>
      <c r="P554" s="18">
        <v>45504</v>
      </c>
      <c r="Q554" s="16" t="s">
        <v>57</v>
      </c>
      <c r="R554" s="16" t="s">
        <v>19</v>
      </c>
      <c r="S554" s="16" t="s">
        <v>19</v>
      </c>
      <c r="T554" s="19" t="s">
        <v>4485</v>
      </c>
    </row>
    <row r="555" spans="1:20" ht="78.75" hidden="1" x14ac:dyDescent="0.25">
      <c r="A555" s="16">
        <v>553</v>
      </c>
      <c r="B555" s="17" t="s">
        <v>1931</v>
      </c>
      <c r="C555" s="16" t="s">
        <v>30</v>
      </c>
      <c r="D555" s="16" t="s">
        <v>19</v>
      </c>
      <c r="E555" s="16" t="s">
        <v>1920</v>
      </c>
      <c r="F555" s="16" t="s">
        <v>31</v>
      </c>
      <c r="G555" s="16" t="s">
        <v>1900</v>
      </c>
      <c r="H555" s="16"/>
      <c r="I555" s="16" t="s">
        <v>1932</v>
      </c>
      <c r="J555" s="16" t="s">
        <v>1922</v>
      </c>
      <c r="K555" s="16"/>
      <c r="L555" s="19">
        <v>0</v>
      </c>
      <c r="M555" s="19"/>
      <c r="N555" s="16"/>
      <c r="O555" s="18">
        <v>45266</v>
      </c>
      <c r="P555" s="18">
        <v>45417</v>
      </c>
      <c r="Q555" s="16" t="s">
        <v>57</v>
      </c>
      <c r="R555" s="16" t="s">
        <v>19</v>
      </c>
      <c r="S555" s="16" t="s">
        <v>19</v>
      </c>
      <c r="T555" s="19" t="s">
        <v>4485</v>
      </c>
    </row>
    <row r="556" spans="1:20" ht="63" hidden="1" x14ac:dyDescent="0.25">
      <c r="A556" s="16">
        <v>554</v>
      </c>
      <c r="B556" s="17" t="s">
        <v>1933</v>
      </c>
      <c r="C556" s="16" t="s">
        <v>30</v>
      </c>
      <c r="D556" s="16" t="s">
        <v>19</v>
      </c>
      <c r="E556" s="16" t="s">
        <v>1920</v>
      </c>
      <c r="F556" s="16" t="s">
        <v>31</v>
      </c>
      <c r="G556" s="16" t="s">
        <v>1900</v>
      </c>
      <c r="H556" s="16"/>
      <c r="I556" s="16" t="s">
        <v>1934</v>
      </c>
      <c r="J556" s="16" t="s">
        <v>1922</v>
      </c>
      <c r="K556" s="16"/>
      <c r="L556" s="19">
        <v>147641.20000000001</v>
      </c>
      <c r="M556" s="19"/>
      <c r="N556" s="16"/>
      <c r="O556" s="18">
        <v>45251</v>
      </c>
      <c r="P556" s="18"/>
      <c r="Q556" s="16" t="s">
        <v>57</v>
      </c>
      <c r="R556" s="16" t="s">
        <v>19</v>
      </c>
      <c r="S556" s="16" t="s">
        <v>19</v>
      </c>
      <c r="T556" s="19" t="s">
        <v>4485</v>
      </c>
    </row>
    <row r="557" spans="1:20" ht="63" hidden="1" x14ac:dyDescent="0.25">
      <c r="A557" s="16">
        <v>555</v>
      </c>
      <c r="B557" s="17" t="s">
        <v>1925</v>
      </c>
      <c r="C557" s="16" t="s">
        <v>18</v>
      </c>
      <c r="D557" s="16" t="s">
        <v>19</v>
      </c>
      <c r="E557" s="16" t="s">
        <v>19</v>
      </c>
      <c r="F557" s="16" t="s">
        <v>31</v>
      </c>
      <c r="G557" s="16" t="s">
        <v>1900</v>
      </c>
      <c r="H557" s="16"/>
      <c r="I557" s="16" t="s">
        <v>1935</v>
      </c>
      <c r="J557" s="16" t="s">
        <v>1922</v>
      </c>
      <c r="K557" s="16" t="s">
        <v>20</v>
      </c>
      <c r="L557" s="19">
        <v>16380.65</v>
      </c>
      <c r="M557" s="19" t="s">
        <v>4088</v>
      </c>
      <c r="N557" s="16"/>
      <c r="O557" s="18">
        <v>44761</v>
      </c>
      <c r="P557" s="18" t="s">
        <v>1936</v>
      </c>
      <c r="Q557" s="16" t="s">
        <v>1927</v>
      </c>
      <c r="R557" s="16" t="s">
        <v>19</v>
      </c>
      <c r="S557" s="16" t="s">
        <v>19</v>
      </c>
      <c r="T557" s="19" t="s">
        <v>4485</v>
      </c>
    </row>
    <row r="558" spans="1:20" ht="110.25" hidden="1" x14ac:dyDescent="0.25">
      <c r="A558" s="16">
        <v>556</v>
      </c>
      <c r="B558" s="17" t="s">
        <v>1920</v>
      </c>
      <c r="C558" s="16" t="s">
        <v>18</v>
      </c>
      <c r="D558" s="16" t="s">
        <v>19</v>
      </c>
      <c r="E558" s="16" t="s">
        <v>19</v>
      </c>
      <c r="F558" s="16" t="s">
        <v>31</v>
      </c>
      <c r="G558" s="16" t="s">
        <v>1900</v>
      </c>
      <c r="H558" s="16"/>
      <c r="I558" s="16" t="s">
        <v>1937</v>
      </c>
      <c r="J558" s="16" t="s">
        <v>1922</v>
      </c>
      <c r="K558" s="16" t="s">
        <v>20</v>
      </c>
      <c r="L558" s="19">
        <v>2041330.24</v>
      </c>
      <c r="M558" s="19" t="s">
        <v>4089</v>
      </c>
      <c r="N558" s="16"/>
      <c r="O558" s="18">
        <v>44761</v>
      </c>
      <c r="P558" s="18" t="s">
        <v>1936</v>
      </c>
      <c r="Q558" s="16" t="s">
        <v>1938</v>
      </c>
      <c r="R558" s="16" t="s">
        <v>19</v>
      </c>
      <c r="S558" s="16" t="s">
        <v>19</v>
      </c>
      <c r="T558" s="19" t="s">
        <v>4485</v>
      </c>
    </row>
    <row r="559" spans="1:20" ht="63" hidden="1" x14ac:dyDescent="0.25">
      <c r="A559" s="16">
        <v>557</v>
      </c>
      <c r="B559" s="17" t="s">
        <v>1939</v>
      </c>
      <c r="C559" s="16" t="s">
        <v>30</v>
      </c>
      <c r="D559" s="16" t="s">
        <v>19</v>
      </c>
      <c r="E559" s="16" t="s">
        <v>1940</v>
      </c>
      <c r="F559" s="16" t="s">
        <v>22</v>
      </c>
      <c r="G559" s="16" t="s">
        <v>1941</v>
      </c>
      <c r="H559" s="16"/>
      <c r="I559" s="16" t="s">
        <v>1942</v>
      </c>
      <c r="J559" s="16" t="s">
        <v>1943</v>
      </c>
      <c r="K559" s="16"/>
      <c r="L559" s="19">
        <v>0</v>
      </c>
      <c r="M559" s="19" t="s">
        <v>32</v>
      </c>
      <c r="N559" s="16"/>
      <c r="O559" s="18">
        <v>44609</v>
      </c>
      <c r="P559" s="18" t="s">
        <v>1944</v>
      </c>
      <c r="Q559" s="16" t="s">
        <v>1945</v>
      </c>
      <c r="R559" s="16" t="s">
        <v>19</v>
      </c>
      <c r="S559" s="16" t="s">
        <v>19</v>
      </c>
      <c r="T559" s="19" t="s">
        <v>4485</v>
      </c>
    </row>
    <row r="560" spans="1:20" ht="63" hidden="1" x14ac:dyDescent="0.25">
      <c r="A560" s="16">
        <v>558</v>
      </c>
      <c r="B560" s="17" t="s">
        <v>1940</v>
      </c>
      <c r="C560" s="16" t="s">
        <v>18</v>
      </c>
      <c r="D560" s="16" t="s">
        <v>19</v>
      </c>
      <c r="E560" s="16" t="s">
        <v>19</v>
      </c>
      <c r="F560" s="16" t="s">
        <v>22</v>
      </c>
      <c r="G560" s="16" t="s">
        <v>1941</v>
      </c>
      <c r="H560" s="16"/>
      <c r="I560" s="16" t="s">
        <v>1946</v>
      </c>
      <c r="J560" s="16" t="s">
        <v>1943</v>
      </c>
      <c r="K560" s="16" t="s">
        <v>20</v>
      </c>
      <c r="L560" s="19">
        <v>37037.279999999999</v>
      </c>
      <c r="M560" s="19" t="s">
        <v>4090</v>
      </c>
      <c r="N560" s="16"/>
      <c r="O560" s="18">
        <v>44511</v>
      </c>
      <c r="P560" s="18" t="s">
        <v>1947</v>
      </c>
      <c r="Q560" s="16" t="s">
        <v>1945</v>
      </c>
      <c r="R560" s="16" t="s">
        <v>19</v>
      </c>
      <c r="S560" s="16" t="s">
        <v>19</v>
      </c>
      <c r="T560" s="19" t="s">
        <v>4485</v>
      </c>
    </row>
    <row r="561" spans="1:20" ht="78.75" hidden="1" x14ac:dyDescent="0.25">
      <c r="A561" s="16">
        <v>559</v>
      </c>
      <c r="B561" s="17" t="s">
        <v>1948</v>
      </c>
      <c r="C561" s="16" t="s">
        <v>30</v>
      </c>
      <c r="D561" s="16" t="s">
        <v>19</v>
      </c>
      <c r="E561" s="16" t="s">
        <v>1949</v>
      </c>
      <c r="F561" s="16" t="s">
        <v>22</v>
      </c>
      <c r="G561" s="16" t="s">
        <v>1941</v>
      </c>
      <c r="H561" s="16"/>
      <c r="I561" s="16" t="s">
        <v>1950</v>
      </c>
      <c r="J561" s="16" t="s">
        <v>1951</v>
      </c>
      <c r="K561" s="16" t="s">
        <v>20</v>
      </c>
      <c r="L561" s="19">
        <v>0</v>
      </c>
      <c r="M561" s="19"/>
      <c r="N561" s="16"/>
      <c r="O561" s="18">
        <v>44936</v>
      </c>
      <c r="P561" s="18" t="s">
        <v>1952</v>
      </c>
      <c r="Q561" s="16" t="s">
        <v>1953</v>
      </c>
      <c r="R561" s="16" t="s">
        <v>19</v>
      </c>
      <c r="S561" s="16" t="s">
        <v>19</v>
      </c>
      <c r="T561" s="19" t="s">
        <v>4485</v>
      </c>
    </row>
    <row r="562" spans="1:20" ht="63" hidden="1" x14ac:dyDescent="0.25">
      <c r="A562" s="16">
        <v>560</v>
      </c>
      <c r="B562" s="17" t="s">
        <v>1954</v>
      </c>
      <c r="C562" s="16" t="s">
        <v>30</v>
      </c>
      <c r="D562" s="16" t="s">
        <v>19</v>
      </c>
      <c r="E562" s="16" t="s">
        <v>1949</v>
      </c>
      <c r="F562" s="16" t="s">
        <v>22</v>
      </c>
      <c r="G562" s="16" t="s">
        <v>1941</v>
      </c>
      <c r="H562" s="16"/>
      <c r="I562" s="16" t="s">
        <v>1955</v>
      </c>
      <c r="J562" s="16" t="s">
        <v>1951</v>
      </c>
      <c r="K562" s="16" t="s">
        <v>20</v>
      </c>
      <c r="L562" s="19">
        <v>0</v>
      </c>
      <c r="M562" s="19" t="s">
        <v>32</v>
      </c>
      <c r="N562" s="16"/>
      <c r="O562" s="18">
        <v>44886</v>
      </c>
      <c r="P562" s="18" t="s">
        <v>1956</v>
      </c>
      <c r="Q562" s="16" t="s">
        <v>1953</v>
      </c>
      <c r="R562" s="16" t="s">
        <v>19</v>
      </c>
      <c r="S562" s="16" t="s">
        <v>19</v>
      </c>
      <c r="T562" s="19" t="s">
        <v>4485</v>
      </c>
    </row>
    <row r="563" spans="1:20" ht="94.5" hidden="1" x14ac:dyDescent="0.25">
      <c r="A563" s="16">
        <v>561</v>
      </c>
      <c r="B563" s="17" t="s">
        <v>1949</v>
      </c>
      <c r="C563" s="16" t="s">
        <v>18</v>
      </c>
      <c r="D563" s="16" t="s">
        <v>19</v>
      </c>
      <c r="E563" s="16" t="s">
        <v>19</v>
      </c>
      <c r="F563" s="16" t="s">
        <v>22</v>
      </c>
      <c r="G563" s="16" t="s">
        <v>1941</v>
      </c>
      <c r="H563" s="16"/>
      <c r="I563" s="16" t="s">
        <v>1957</v>
      </c>
      <c r="J563" s="16" t="s">
        <v>1951</v>
      </c>
      <c r="K563" s="16" t="s">
        <v>20</v>
      </c>
      <c r="L563" s="19">
        <v>119866.61</v>
      </c>
      <c r="M563" s="19" t="s">
        <v>4091</v>
      </c>
      <c r="N563" s="16"/>
      <c r="O563" s="18">
        <v>44747</v>
      </c>
      <c r="P563" s="18" t="s">
        <v>1958</v>
      </c>
      <c r="Q563" s="16" t="s">
        <v>1953</v>
      </c>
      <c r="R563" s="16" t="s">
        <v>19</v>
      </c>
      <c r="S563" s="16" t="s">
        <v>19</v>
      </c>
      <c r="T563" s="19" t="s">
        <v>4485</v>
      </c>
    </row>
    <row r="564" spans="1:20" ht="63" hidden="1" x14ac:dyDescent="0.25">
      <c r="A564" s="16">
        <v>562</v>
      </c>
      <c r="B564" s="17" t="s">
        <v>1959</v>
      </c>
      <c r="C564" s="16" t="s">
        <v>30</v>
      </c>
      <c r="D564" s="16" t="s">
        <v>19</v>
      </c>
      <c r="E564" s="16" t="s">
        <v>1960</v>
      </c>
      <c r="F564" s="16" t="s">
        <v>28</v>
      </c>
      <c r="G564" s="16" t="s">
        <v>1941</v>
      </c>
      <c r="H564" s="16"/>
      <c r="I564" s="16" t="s">
        <v>1961</v>
      </c>
      <c r="J564" s="16" t="s">
        <v>1962</v>
      </c>
      <c r="K564" s="16"/>
      <c r="L564" s="19">
        <v>0</v>
      </c>
      <c r="M564" s="19"/>
      <c r="N564" s="16"/>
      <c r="O564" s="18">
        <v>45006</v>
      </c>
      <c r="P564" s="18" t="s">
        <v>75</v>
      </c>
      <c r="Q564" s="16" t="s">
        <v>1963</v>
      </c>
      <c r="R564" s="16" t="s">
        <v>19</v>
      </c>
      <c r="S564" s="16" t="s">
        <v>19</v>
      </c>
      <c r="T564" s="19" t="s">
        <v>4485</v>
      </c>
    </row>
    <row r="565" spans="1:20" ht="63" hidden="1" x14ac:dyDescent="0.25">
      <c r="A565" s="16">
        <v>563</v>
      </c>
      <c r="B565" s="17" t="s">
        <v>1960</v>
      </c>
      <c r="C565" s="16" t="s">
        <v>18</v>
      </c>
      <c r="D565" s="16" t="s">
        <v>19</v>
      </c>
      <c r="E565" s="16" t="s">
        <v>19</v>
      </c>
      <c r="F565" s="16" t="s">
        <v>28</v>
      </c>
      <c r="G565" s="16" t="s">
        <v>1941</v>
      </c>
      <c r="H565" s="16"/>
      <c r="I565" s="16" t="s">
        <v>1964</v>
      </c>
      <c r="J565" s="16" t="s">
        <v>1962</v>
      </c>
      <c r="K565" s="16" t="s">
        <v>20</v>
      </c>
      <c r="L565" s="19">
        <v>149090.19</v>
      </c>
      <c r="M565" s="19" t="s">
        <v>4092</v>
      </c>
      <c r="N565" s="16"/>
      <c r="O565" s="18">
        <v>44286</v>
      </c>
      <c r="P565" s="18" t="s">
        <v>1965</v>
      </c>
      <c r="Q565" s="16" t="s">
        <v>1963</v>
      </c>
      <c r="R565" s="16" t="s">
        <v>19</v>
      </c>
      <c r="S565" s="16" t="s">
        <v>19</v>
      </c>
      <c r="T565" s="19" t="s">
        <v>4485</v>
      </c>
    </row>
    <row r="566" spans="1:20" ht="63" hidden="1" x14ac:dyDescent="0.25">
      <c r="A566" s="16">
        <v>564</v>
      </c>
      <c r="B566" s="17" t="s">
        <v>1966</v>
      </c>
      <c r="C566" s="16" t="s">
        <v>18</v>
      </c>
      <c r="D566" s="16" t="s">
        <v>19</v>
      </c>
      <c r="E566" s="16" t="s">
        <v>19</v>
      </c>
      <c r="F566" s="16" t="s">
        <v>28</v>
      </c>
      <c r="G566" s="16" t="s">
        <v>1941</v>
      </c>
      <c r="H566" s="16"/>
      <c r="I566" s="16" t="s">
        <v>1967</v>
      </c>
      <c r="J566" s="16" t="s">
        <v>1968</v>
      </c>
      <c r="K566" s="16" t="s">
        <v>20</v>
      </c>
      <c r="L566" s="19">
        <v>11419.87</v>
      </c>
      <c r="M566" s="19" t="s">
        <v>4093</v>
      </c>
      <c r="N566" s="16"/>
      <c r="O566" s="18">
        <v>44546</v>
      </c>
      <c r="P566" s="18"/>
      <c r="Q566" s="16" t="s">
        <v>1969</v>
      </c>
      <c r="R566" s="16" t="s">
        <v>19</v>
      </c>
      <c r="S566" s="16" t="s">
        <v>19</v>
      </c>
      <c r="T566" s="19" t="s">
        <v>4485</v>
      </c>
    </row>
    <row r="567" spans="1:20" ht="63" hidden="1" x14ac:dyDescent="0.25">
      <c r="A567" s="16">
        <v>565</v>
      </c>
      <c r="B567" s="17" t="s">
        <v>1970</v>
      </c>
      <c r="C567" s="16" t="s">
        <v>18</v>
      </c>
      <c r="D567" s="16" t="s">
        <v>19</v>
      </c>
      <c r="E567" s="16" t="s">
        <v>19</v>
      </c>
      <c r="F567" s="16" t="s">
        <v>28</v>
      </c>
      <c r="G567" s="16" t="s">
        <v>1941</v>
      </c>
      <c r="H567" s="16"/>
      <c r="I567" s="16" t="s">
        <v>1971</v>
      </c>
      <c r="J567" s="16" t="s">
        <v>1968</v>
      </c>
      <c r="K567" s="16" t="s">
        <v>20</v>
      </c>
      <c r="L567" s="19">
        <v>117433.14</v>
      </c>
      <c r="M567" s="19" t="s">
        <v>4094</v>
      </c>
      <c r="N567" s="16"/>
      <c r="O567" s="18">
        <v>44543</v>
      </c>
      <c r="P567" s="18" t="s">
        <v>1972</v>
      </c>
      <c r="Q567" s="16" t="s">
        <v>1973</v>
      </c>
      <c r="R567" s="16" t="s">
        <v>19</v>
      </c>
      <c r="S567" s="16" t="s">
        <v>19</v>
      </c>
      <c r="T567" s="19" t="s">
        <v>4485</v>
      </c>
    </row>
    <row r="568" spans="1:20" ht="63" hidden="1" x14ac:dyDescent="0.25">
      <c r="A568" s="16">
        <v>566</v>
      </c>
      <c r="B568" s="17" t="s">
        <v>1974</v>
      </c>
      <c r="C568" s="16" t="s">
        <v>18</v>
      </c>
      <c r="D568" s="16" t="s">
        <v>19</v>
      </c>
      <c r="E568" s="16" t="s">
        <v>19</v>
      </c>
      <c r="F568" s="16" t="s">
        <v>28</v>
      </c>
      <c r="G568" s="16" t="s">
        <v>1941</v>
      </c>
      <c r="H568" s="16"/>
      <c r="I568" s="16" t="s">
        <v>1975</v>
      </c>
      <c r="J568" s="16" t="s">
        <v>1968</v>
      </c>
      <c r="K568" s="16" t="s">
        <v>20</v>
      </c>
      <c r="L568" s="19">
        <v>118388.75</v>
      </c>
      <c r="M568" s="19" t="s">
        <v>4095</v>
      </c>
      <c r="N568" s="16"/>
      <c r="O568" s="18">
        <v>44543</v>
      </c>
      <c r="P568" s="18" t="s">
        <v>1976</v>
      </c>
      <c r="Q568" s="16" t="s">
        <v>58</v>
      </c>
      <c r="R568" s="16" t="s">
        <v>19</v>
      </c>
      <c r="S568" s="16" t="s">
        <v>19</v>
      </c>
      <c r="T568" s="19" t="s">
        <v>4485</v>
      </c>
    </row>
    <row r="569" spans="1:20" ht="63" hidden="1" x14ac:dyDescent="0.25">
      <c r="A569" s="16">
        <v>567</v>
      </c>
      <c r="B569" s="17" t="s">
        <v>1977</v>
      </c>
      <c r="C569" s="16" t="s">
        <v>30</v>
      </c>
      <c r="D569" s="16" t="s">
        <v>19</v>
      </c>
      <c r="E569" s="16" t="s">
        <v>1978</v>
      </c>
      <c r="F569" s="16" t="s">
        <v>22</v>
      </c>
      <c r="G569" s="16" t="s">
        <v>1941</v>
      </c>
      <c r="H569" s="16"/>
      <c r="I569" s="16" t="s">
        <v>1979</v>
      </c>
      <c r="J569" s="16" t="s">
        <v>1980</v>
      </c>
      <c r="K569" s="16"/>
      <c r="L569" s="19">
        <v>0</v>
      </c>
      <c r="M569" s="19"/>
      <c r="N569" s="16"/>
      <c r="O569" s="18">
        <v>45169</v>
      </c>
      <c r="P569" s="18">
        <v>45260</v>
      </c>
      <c r="Q569" s="16" t="s">
        <v>1981</v>
      </c>
      <c r="R569" s="16" t="s">
        <v>19</v>
      </c>
      <c r="S569" s="16" t="s">
        <v>19</v>
      </c>
      <c r="T569" s="19" t="s">
        <v>4485</v>
      </c>
    </row>
    <row r="570" spans="1:20" ht="63" hidden="1" x14ac:dyDescent="0.25">
      <c r="A570" s="16">
        <v>568</v>
      </c>
      <c r="B570" s="17" t="s">
        <v>1982</v>
      </c>
      <c r="C570" s="16" t="s">
        <v>30</v>
      </c>
      <c r="D570" s="16" t="s">
        <v>19</v>
      </c>
      <c r="E570" s="16" t="s">
        <v>1978</v>
      </c>
      <c r="F570" s="16" t="s">
        <v>22</v>
      </c>
      <c r="G570" s="16" t="s">
        <v>1941</v>
      </c>
      <c r="H570" s="16"/>
      <c r="I570" s="16" t="s">
        <v>1983</v>
      </c>
      <c r="J570" s="16" t="s">
        <v>1980</v>
      </c>
      <c r="K570" s="16" t="s">
        <v>20</v>
      </c>
      <c r="L570" s="19">
        <v>0</v>
      </c>
      <c r="M570" s="19" t="s">
        <v>32</v>
      </c>
      <c r="N570" s="16"/>
      <c r="O570" s="18">
        <v>44845</v>
      </c>
      <c r="P570" s="18" t="s">
        <v>1984</v>
      </c>
      <c r="Q570" s="16" t="s">
        <v>1981</v>
      </c>
      <c r="R570" s="16" t="s">
        <v>19</v>
      </c>
      <c r="S570" s="16" t="s">
        <v>19</v>
      </c>
      <c r="T570" s="19" t="s">
        <v>4485</v>
      </c>
    </row>
    <row r="571" spans="1:20" ht="94.5" hidden="1" x14ac:dyDescent="0.25">
      <c r="A571" s="16">
        <v>569</v>
      </c>
      <c r="B571" s="17" t="s">
        <v>1978</v>
      </c>
      <c r="C571" s="16" t="s">
        <v>18</v>
      </c>
      <c r="D571" s="16" t="s">
        <v>19</v>
      </c>
      <c r="E571" s="16" t="s">
        <v>19</v>
      </c>
      <c r="F571" s="16" t="s">
        <v>22</v>
      </c>
      <c r="G571" s="16" t="s">
        <v>1941</v>
      </c>
      <c r="H571" s="16"/>
      <c r="I571" s="16" t="s">
        <v>1983</v>
      </c>
      <c r="J571" s="16" t="s">
        <v>1980</v>
      </c>
      <c r="K571" s="16" t="s">
        <v>20</v>
      </c>
      <c r="L571" s="19">
        <v>1067199.27</v>
      </c>
      <c r="M571" s="19" t="s">
        <v>4096</v>
      </c>
      <c r="N571" s="16"/>
      <c r="O571" s="18">
        <v>44490</v>
      </c>
      <c r="P571" s="18" t="s">
        <v>1985</v>
      </c>
      <c r="Q571" s="16" t="s">
        <v>1981</v>
      </c>
      <c r="R571" s="16" t="s">
        <v>19</v>
      </c>
      <c r="S571" s="16" t="s">
        <v>19</v>
      </c>
      <c r="T571" s="19" t="s">
        <v>4485</v>
      </c>
    </row>
    <row r="572" spans="1:20" ht="63" hidden="1" x14ac:dyDescent="0.25">
      <c r="A572" s="16">
        <v>570</v>
      </c>
      <c r="B572" s="17" t="s">
        <v>1986</v>
      </c>
      <c r="C572" s="16" t="s">
        <v>18</v>
      </c>
      <c r="D572" s="16" t="s">
        <v>19</v>
      </c>
      <c r="E572" s="16" t="s">
        <v>19</v>
      </c>
      <c r="F572" s="16" t="s">
        <v>22</v>
      </c>
      <c r="G572" s="16" t="s">
        <v>1941</v>
      </c>
      <c r="H572" s="16"/>
      <c r="I572" s="16" t="s">
        <v>1987</v>
      </c>
      <c r="J572" s="16" t="s">
        <v>1988</v>
      </c>
      <c r="K572" s="16" t="s">
        <v>20</v>
      </c>
      <c r="L572" s="19">
        <v>54488.02</v>
      </c>
      <c r="M572" s="19" t="s">
        <v>4097</v>
      </c>
      <c r="N572" s="16"/>
      <c r="O572" s="18">
        <v>44763</v>
      </c>
      <c r="P572" s="18" t="s">
        <v>1989</v>
      </c>
      <c r="Q572" s="16" t="s">
        <v>1990</v>
      </c>
      <c r="R572" s="16" t="s">
        <v>19</v>
      </c>
      <c r="S572" s="16" t="s">
        <v>19</v>
      </c>
      <c r="T572" s="19" t="s">
        <v>4485</v>
      </c>
    </row>
    <row r="573" spans="1:20" ht="63" hidden="1" x14ac:dyDescent="0.25">
      <c r="A573" s="16">
        <v>571</v>
      </c>
      <c r="B573" s="17" t="s">
        <v>1991</v>
      </c>
      <c r="C573" s="16" t="s">
        <v>18</v>
      </c>
      <c r="D573" s="16" t="s">
        <v>19</v>
      </c>
      <c r="E573" s="16" t="s">
        <v>19</v>
      </c>
      <c r="F573" s="16" t="s">
        <v>22</v>
      </c>
      <c r="G573" s="16" t="s">
        <v>1941</v>
      </c>
      <c r="H573" s="16"/>
      <c r="I573" s="16" t="s">
        <v>1992</v>
      </c>
      <c r="J573" s="16" t="s">
        <v>1988</v>
      </c>
      <c r="K573" s="16" t="s">
        <v>20</v>
      </c>
      <c r="L573" s="19">
        <v>212316.41</v>
      </c>
      <c r="M573" s="19" t="s">
        <v>4098</v>
      </c>
      <c r="N573" s="16"/>
      <c r="O573" s="18">
        <v>44761</v>
      </c>
      <c r="P573" s="18" t="s">
        <v>1965</v>
      </c>
      <c r="Q573" s="16" t="s">
        <v>1993</v>
      </c>
      <c r="R573" s="16" t="s">
        <v>19</v>
      </c>
      <c r="S573" s="16" t="s">
        <v>19</v>
      </c>
      <c r="T573" s="19" t="s">
        <v>4485</v>
      </c>
    </row>
    <row r="574" spans="1:20" ht="141.75" hidden="1" x14ac:dyDescent="0.25">
      <c r="A574" s="16">
        <v>572</v>
      </c>
      <c r="B574" s="17" t="s">
        <v>1994</v>
      </c>
      <c r="C574" s="16" t="s">
        <v>18</v>
      </c>
      <c r="D574" s="16" t="s">
        <v>19</v>
      </c>
      <c r="E574" s="16" t="s">
        <v>19</v>
      </c>
      <c r="F574" s="16" t="s">
        <v>28</v>
      </c>
      <c r="G574" s="16" t="s">
        <v>1941</v>
      </c>
      <c r="H574" s="16"/>
      <c r="I574" s="16" t="s">
        <v>1995</v>
      </c>
      <c r="J574" s="16" t="s">
        <v>1996</v>
      </c>
      <c r="K574" s="16" t="s">
        <v>20</v>
      </c>
      <c r="L574" s="19">
        <v>256546.69</v>
      </c>
      <c r="M574" s="19">
        <v>0</v>
      </c>
      <c r="N574" s="16" t="s">
        <v>1997</v>
      </c>
      <c r="O574" s="18">
        <v>44536</v>
      </c>
      <c r="P574" s="18" t="s">
        <v>1998</v>
      </c>
      <c r="Q574" s="16" t="s">
        <v>1981</v>
      </c>
      <c r="R574" s="16" t="s">
        <v>19</v>
      </c>
      <c r="S574" s="16" t="s">
        <v>19</v>
      </c>
      <c r="T574" s="19" t="s">
        <v>4485</v>
      </c>
    </row>
    <row r="575" spans="1:20" ht="63" hidden="1" x14ac:dyDescent="0.25">
      <c r="A575" s="16">
        <v>573</v>
      </c>
      <c r="B575" s="17" t="s">
        <v>1999</v>
      </c>
      <c r="C575" s="16" t="s">
        <v>18</v>
      </c>
      <c r="D575" s="16" t="s">
        <v>19</v>
      </c>
      <c r="E575" s="16" t="s">
        <v>19</v>
      </c>
      <c r="F575" s="16" t="s">
        <v>28</v>
      </c>
      <c r="G575" s="16" t="s">
        <v>1941</v>
      </c>
      <c r="H575" s="16"/>
      <c r="I575" s="16" t="s">
        <v>2000</v>
      </c>
      <c r="J575" s="16" t="s">
        <v>2001</v>
      </c>
      <c r="K575" s="16" t="s">
        <v>20</v>
      </c>
      <c r="L575" s="19">
        <v>35171.54</v>
      </c>
      <c r="M575" s="19" t="s">
        <v>4099</v>
      </c>
      <c r="N575" s="16"/>
      <c r="O575" s="18">
        <v>44559</v>
      </c>
      <c r="P575" s="18" t="s">
        <v>1965</v>
      </c>
      <c r="Q575" s="16" t="s">
        <v>1963</v>
      </c>
      <c r="R575" s="16" t="s">
        <v>19</v>
      </c>
      <c r="S575" s="16" t="s">
        <v>19</v>
      </c>
      <c r="T575" s="19" t="s">
        <v>4485</v>
      </c>
    </row>
    <row r="576" spans="1:20" ht="78.75" hidden="1" x14ac:dyDescent="0.25">
      <c r="A576" s="16">
        <v>574</v>
      </c>
      <c r="B576" s="17" t="s">
        <v>2002</v>
      </c>
      <c r="C576" s="16" t="s">
        <v>18</v>
      </c>
      <c r="D576" s="16" t="s">
        <v>19</v>
      </c>
      <c r="E576" s="16" t="s">
        <v>19</v>
      </c>
      <c r="F576" s="16" t="s">
        <v>28</v>
      </c>
      <c r="G576" s="16" t="s">
        <v>1941</v>
      </c>
      <c r="H576" s="16"/>
      <c r="I576" s="16" t="s">
        <v>2003</v>
      </c>
      <c r="J576" s="16" t="s">
        <v>2004</v>
      </c>
      <c r="K576" s="16" t="s">
        <v>20</v>
      </c>
      <c r="L576" s="19">
        <v>53006.3</v>
      </c>
      <c r="M576" s="19" t="s">
        <v>4100</v>
      </c>
      <c r="N576" s="16"/>
      <c r="O576" s="18">
        <v>44511</v>
      </c>
      <c r="P576" s="18" t="s">
        <v>64</v>
      </c>
      <c r="Q576" s="16" t="s">
        <v>2005</v>
      </c>
      <c r="R576" s="16" t="s">
        <v>19</v>
      </c>
      <c r="S576" s="16" t="s">
        <v>19</v>
      </c>
      <c r="T576" s="19" t="s">
        <v>4485</v>
      </c>
    </row>
    <row r="577" spans="1:20" ht="110.25" hidden="1" x14ac:dyDescent="0.25">
      <c r="A577" s="16">
        <v>575</v>
      </c>
      <c r="B577" s="17" t="s">
        <v>2006</v>
      </c>
      <c r="C577" s="16" t="s">
        <v>33</v>
      </c>
      <c r="D577" s="16" t="s">
        <v>19</v>
      </c>
      <c r="E577" s="16" t="s">
        <v>19</v>
      </c>
      <c r="F577" s="16" t="s">
        <v>22</v>
      </c>
      <c r="G577" s="16" t="s">
        <v>2007</v>
      </c>
      <c r="H577" s="16"/>
      <c r="I577" s="16" t="s">
        <v>2008</v>
      </c>
      <c r="J577" s="16" t="s">
        <v>2009</v>
      </c>
      <c r="K577" s="16" t="s">
        <v>2010</v>
      </c>
      <c r="L577" s="19">
        <v>85223.94</v>
      </c>
      <c r="M577" s="19" t="s">
        <v>4101</v>
      </c>
      <c r="N577" s="16"/>
      <c r="O577" s="18">
        <v>43178</v>
      </c>
      <c r="P577" s="18" t="s">
        <v>39</v>
      </c>
      <c r="Q577" s="16" t="s">
        <v>88</v>
      </c>
      <c r="R577" s="16" t="s">
        <v>19</v>
      </c>
      <c r="S577" s="16" t="s">
        <v>19</v>
      </c>
      <c r="T577" s="19" t="s">
        <v>4485</v>
      </c>
    </row>
    <row r="578" spans="1:20" ht="126" hidden="1" x14ac:dyDescent="0.25">
      <c r="A578" s="16">
        <v>576</v>
      </c>
      <c r="B578" s="17" t="s">
        <v>2011</v>
      </c>
      <c r="C578" s="16" t="s">
        <v>33</v>
      </c>
      <c r="D578" s="16" t="s">
        <v>19</v>
      </c>
      <c r="E578" s="16" t="s">
        <v>19</v>
      </c>
      <c r="F578" s="16" t="s">
        <v>22</v>
      </c>
      <c r="G578" s="16" t="s">
        <v>2007</v>
      </c>
      <c r="H578" s="16"/>
      <c r="I578" s="16" t="s">
        <v>2008</v>
      </c>
      <c r="J578" s="16" t="s">
        <v>2012</v>
      </c>
      <c r="K578" s="16" t="s">
        <v>38</v>
      </c>
      <c r="L578" s="19">
        <v>173155.42</v>
      </c>
      <c r="M578" s="19" t="s">
        <v>4102</v>
      </c>
      <c r="N578" s="16"/>
      <c r="O578" s="18">
        <v>43894</v>
      </c>
      <c r="P578" s="18" t="s">
        <v>1731</v>
      </c>
      <c r="Q578" s="16" t="s">
        <v>88</v>
      </c>
      <c r="R578" s="16" t="s">
        <v>19</v>
      </c>
      <c r="S578" s="16" t="s">
        <v>19</v>
      </c>
      <c r="T578" s="19" t="s">
        <v>4485</v>
      </c>
    </row>
    <row r="579" spans="1:20" ht="126" hidden="1" x14ac:dyDescent="0.25">
      <c r="A579" s="16">
        <v>577</v>
      </c>
      <c r="B579" s="17" t="s">
        <v>2013</v>
      </c>
      <c r="C579" s="16" t="s">
        <v>30</v>
      </c>
      <c r="D579" s="16" t="s">
        <v>19</v>
      </c>
      <c r="E579" s="16" t="s">
        <v>2014</v>
      </c>
      <c r="F579" s="16" t="s">
        <v>22</v>
      </c>
      <c r="G579" s="16" t="s">
        <v>308</v>
      </c>
      <c r="H579" s="16"/>
      <c r="I579" s="16" t="s">
        <v>2015</v>
      </c>
      <c r="J579" s="16" t="s">
        <v>2016</v>
      </c>
      <c r="K579" s="16"/>
      <c r="L579" s="19">
        <v>13904.73</v>
      </c>
      <c r="M579" s="19"/>
      <c r="N579" s="16" t="s">
        <v>2017</v>
      </c>
      <c r="O579" s="18">
        <v>45488</v>
      </c>
      <c r="P579" s="18" t="s">
        <v>101</v>
      </c>
      <c r="Q579" s="16" t="s">
        <v>2018</v>
      </c>
      <c r="R579" s="16" t="s">
        <v>19</v>
      </c>
      <c r="S579" s="16" t="s">
        <v>19</v>
      </c>
      <c r="T579" s="19"/>
    </row>
    <row r="580" spans="1:20" ht="126" hidden="1" x14ac:dyDescent="0.25">
      <c r="A580" s="16">
        <v>578</v>
      </c>
      <c r="B580" s="17" t="s">
        <v>2019</v>
      </c>
      <c r="C580" s="16" t="s">
        <v>33</v>
      </c>
      <c r="D580" s="16" t="s">
        <v>19</v>
      </c>
      <c r="E580" s="16" t="s">
        <v>19</v>
      </c>
      <c r="F580" s="16" t="s">
        <v>22</v>
      </c>
      <c r="G580" s="16" t="s">
        <v>308</v>
      </c>
      <c r="H580" s="16"/>
      <c r="I580" s="16" t="s">
        <v>433</v>
      </c>
      <c r="J580" s="16" t="s">
        <v>2016</v>
      </c>
      <c r="K580" s="16" t="s">
        <v>38</v>
      </c>
      <c r="L580" s="19">
        <v>55695.53</v>
      </c>
      <c r="M580" s="19" t="s">
        <v>4103</v>
      </c>
      <c r="N580" s="16"/>
      <c r="O580" s="18">
        <v>44677</v>
      </c>
      <c r="P580" s="18" t="s">
        <v>39</v>
      </c>
      <c r="Q580" s="16" t="s">
        <v>2018</v>
      </c>
      <c r="R580" s="16" t="s">
        <v>4505</v>
      </c>
      <c r="S580" s="16" t="s">
        <v>19</v>
      </c>
      <c r="T580" s="19"/>
    </row>
    <row r="581" spans="1:20" ht="110.25" hidden="1" x14ac:dyDescent="0.25">
      <c r="A581" s="16">
        <v>579</v>
      </c>
      <c r="B581" s="17" t="s">
        <v>2020</v>
      </c>
      <c r="C581" s="16" t="s">
        <v>18</v>
      </c>
      <c r="D581" s="16" t="s">
        <v>19</v>
      </c>
      <c r="E581" s="16" t="s">
        <v>19</v>
      </c>
      <c r="F581" s="16" t="s">
        <v>22</v>
      </c>
      <c r="G581" s="16" t="s">
        <v>308</v>
      </c>
      <c r="H581" s="16"/>
      <c r="I581" s="16" t="s">
        <v>2021</v>
      </c>
      <c r="J581" s="16" t="s">
        <v>2022</v>
      </c>
      <c r="K581" s="16" t="s">
        <v>20</v>
      </c>
      <c r="L581" s="19">
        <v>30797.51</v>
      </c>
      <c r="M581" s="19">
        <v>0</v>
      </c>
      <c r="N581" s="16" t="s">
        <v>2023</v>
      </c>
      <c r="O581" s="18">
        <v>44427</v>
      </c>
      <c r="P581" s="18" t="s">
        <v>210</v>
      </c>
      <c r="Q581" s="16" t="s">
        <v>364</v>
      </c>
      <c r="R581" s="16" t="s">
        <v>19</v>
      </c>
      <c r="S581" s="16" t="s">
        <v>19</v>
      </c>
      <c r="T581" s="19"/>
    </row>
    <row r="582" spans="1:20" ht="110.25" hidden="1" x14ac:dyDescent="0.25">
      <c r="A582" s="16">
        <v>580</v>
      </c>
      <c r="B582" s="17" t="s">
        <v>2024</v>
      </c>
      <c r="C582" s="16" t="s">
        <v>18</v>
      </c>
      <c r="D582" s="16" t="s">
        <v>19</v>
      </c>
      <c r="E582" s="16" t="s">
        <v>19</v>
      </c>
      <c r="F582" s="16" t="s">
        <v>22</v>
      </c>
      <c r="G582" s="16" t="s">
        <v>308</v>
      </c>
      <c r="H582" s="16"/>
      <c r="I582" s="16" t="s">
        <v>2025</v>
      </c>
      <c r="J582" s="16" t="s">
        <v>2022</v>
      </c>
      <c r="K582" s="16" t="s">
        <v>20</v>
      </c>
      <c r="L582" s="19">
        <v>28614.51</v>
      </c>
      <c r="M582" s="19">
        <v>0</v>
      </c>
      <c r="N582" s="16" t="s">
        <v>2026</v>
      </c>
      <c r="O582" s="18">
        <v>44427</v>
      </c>
      <c r="P582" s="18" t="s">
        <v>210</v>
      </c>
      <c r="Q582" s="16" t="s">
        <v>51</v>
      </c>
      <c r="R582" s="16" t="s">
        <v>19</v>
      </c>
      <c r="S582" s="16" t="s">
        <v>19</v>
      </c>
      <c r="T582" s="19"/>
    </row>
    <row r="583" spans="1:20" ht="94.5" hidden="1" x14ac:dyDescent="0.25">
      <c r="A583" s="16">
        <v>581</v>
      </c>
      <c r="B583" s="17" t="s">
        <v>2027</v>
      </c>
      <c r="C583" s="16" t="s">
        <v>18</v>
      </c>
      <c r="D583" s="16" t="s">
        <v>19</v>
      </c>
      <c r="E583" s="16" t="s">
        <v>19</v>
      </c>
      <c r="F583" s="16" t="s">
        <v>22</v>
      </c>
      <c r="G583" s="16" t="s">
        <v>308</v>
      </c>
      <c r="H583" s="16"/>
      <c r="I583" s="16" t="s">
        <v>2028</v>
      </c>
      <c r="J583" s="16" t="s">
        <v>2022</v>
      </c>
      <c r="K583" s="16" t="s">
        <v>20</v>
      </c>
      <c r="L583" s="19">
        <v>7998.97</v>
      </c>
      <c r="M583" s="19">
        <v>0</v>
      </c>
      <c r="N583" s="16" t="s">
        <v>2029</v>
      </c>
      <c r="O583" s="18">
        <v>44414</v>
      </c>
      <c r="P583" s="18" t="s">
        <v>1627</v>
      </c>
      <c r="Q583" s="16" t="s">
        <v>380</v>
      </c>
      <c r="R583" s="16" t="s">
        <v>19</v>
      </c>
      <c r="S583" s="16" t="s">
        <v>19</v>
      </c>
      <c r="T583" s="19"/>
    </row>
    <row r="584" spans="1:20" ht="63" hidden="1" x14ac:dyDescent="0.25">
      <c r="A584" s="16">
        <v>582</v>
      </c>
      <c r="B584" s="17" t="s">
        <v>2030</v>
      </c>
      <c r="C584" s="16" t="s">
        <v>18</v>
      </c>
      <c r="D584" s="16" t="s">
        <v>19</v>
      </c>
      <c r="E584" s="16" t="s">
        <v>19</v>
      </c>
      <c r="F584" s="16" t="s">
        <v>22</v>
      </c>
      <c r="G584" s="16" t="s">
        <v>402</v>
      </c>
      <c r="H584" s="16"/>
      <c r="I584" s="16" t="s">
        <v>2031</v>
      </c>
      <c r="J584" s="16" t="s">
        <v>2032</v>
      </c>
      <c r="K584" s="16" t="s">
        <v>20</v>
      </c>
      <c r="L584" s="19">
        <v>1041.42</v>
      </c>
      <c r="M584" s="19" t="s">
        <v>4104</v>
      </c>
      <c r="N584" s="16"/>
      <c r="O584" s="18">
        <v>44481</v>
      </c>
      <c r="P584" s="18" t="s">
        <v>2033</v>
      </c>
      <c r="Q584" s="16" t="s">
        <v>855</v>
      </c>
      <c r="R584" s="16" t="s">
        <v>19</v>
      </c>
      <c r="S584" s="16" t="s">
        <v>19</v>
      </c>
      <c r="T584" s="19"/>
    </row>
    <row r="585" spans="1:20" ht="110.25" hidden="1" x14ac:dyDescent="0.25">
      <c r="A585" s="16">
        <v>583</v>
      </c>
      <c r="B585" s="17" t="s">
        <v>2034</v>
      </c>
      <c r="C585" s="16" t="s">
        <v>18</v>
      </c>
      <c r="D585" s="16" t="s">
        <v>19</v>
      </c>
      <c r="E585" s="16" t="s">
        <v>19</v>
      </c>
      <c r="F585" s="16" t="s">
        <v>22</v>
      </c>
      <c r="G585" s="16" t="s">
        <v>402</v>
      </c>
      <c r="H585" s="16"/>
      <c r="I585" s="16" t="s">
        <v>2035</v>
      </c>
      <c r="J585" s="16" t="s">
        <v>2032</v>
      </c>
      <c r="K585" s="16" t="s">
        <v>20</v>
      </c>
      <c r="L585" s="19">
        <v>1262.82</v>
      </c>
      <c r="M585" s="19">
        <v>0</v>
      </c>
      <c r="N585" s="16" t="s">
        <v>2036</v>
      </c>
      <c r="O585" s="18">
        <v>44481</v>
      </c>
      <c r="P585" s="18" t="s">
        <v>2033</v>
      </c>
      <c r="Q585" s="16" t="s">
        <v>77</v>
      </c>
      <c r="R585" s="16" t="s">
        <v>19</v>
      </c>
      <c r="S585" s="16" t="s">
        <v>19</v>
      </c>
      <c r="T585" s="19"/>
    </row>
    <row r="586" spans="1:20" ht="78.75" hidden="1" x14ac:dyDescent="0.25">
      <c r="A586" s="16">
        <v>584</v>
      </c>
      <c r="B586" s="17" t="s">
        <v>2037</v>
      </c>
      <c r="C586" s="16" t="s">
        <v>18</v>
      </c>
      <c r="D586" s="16" t="s">
        <v>19</v>
      </c>
      <c r="E586" s="16" t="s">
        <v>19</v>
      </c>
      <c r="F586" s="16" t="s">
        <v>22</v>
      </c>
      <c r="G586" s="16" t="s">
        <v>402</v>
      </c>
      <c r="H586" s="16"/>
      <c r="I586" s="16" t="s">
        <v>2038</v>
      </c>
      <c r="J586" s="16" t="s">
        <v>2032</v>
      </c>
      <c r="K586" s="16" t="s">
        <v>20</v>
      </c>
      <c r="L586" s="19">
        <v>2495.19</v>
      </c>
      <c r="M586" s="19" t="s">
        <v>4105</v>
      </c>
      <c r="N586" s="16"/>
      <c r="O586" s="18">
        <v>44480</v>
      </c>
      <c r="P586" s="18" t="s">
        <v>2039</v>
      </c>
      <c r="Q586" s="16" t="s">
        <v>899</v>
      </c>
      <c r="R586" s="16" t="s">
        <v>19</v>
      </c>
      <c r="S586" s="16" t="s">
        <v>19</v>
      </c>
      <c r="T586" s="19"/>
    </row>
    <row r="587" spans="1:20" ht="126" hidden="1" x14ac:dyDescent="0.25">
      <c r="A587" s="16">
        <v>585</v>
      </c>
      <c r="B587" s="17" t="s">
        <v>2040</v>
      </c>
      <c r="C587" s="16" t="s">
        <v>18</v>
      </c>
      <c r="D587" s="16" t="s">
        <v>19</v>
      </c>
      <c r="E587" s="16" t="s">
        <v>19</v>
      </c>
      <c r="F587" s="16" t="s">
        <v>22</v>
      </c>
      <c r="G587" s="16" t="s">
        <v>402</v>
      </c>
      <c r="H587" s="16"/>
      <c r="I587" s="16" t="s">
        <v>2041</v>
      </c>
      <c r="J587" s="16" t="s">
        <v>2032</v>
      </c>
      <c r="K587" s="16" t="s">
        <v>20</v>
      </c>
      <c r="L587" s="19">
        <v>67545.320000000007</v>
      </c>
      <c r="M587" s="19">
        <v>0</v>
      </c>
      <c r="N587" s="16" t="s">
        <v>2042</v>
      </c>
      <c r="O587" s="18">
        <v>44480</v>
      </c>
      <c r="P587" s="18" t="s">
        <v>2039</v>
      </c>
      <c r="Q587" s="16" t="s">
        <v>589</v>
      </c>
      <c r="R587" s="16" t="s">
        <v>19</v>
      </c>
      <c r="S587" s="16" t="s">
        <v>19</v>
      </c>
      <c r="T587" s="19"/>
    </row>
    <row r="588" spans="1:20" ht="63" hidden="1" x14ac:dyDescent="0.25">
      <c r="A588" s="16">
        <v>586</v>
      </c>
      <c r="B588" s="17" t="s">
        <v>2043</v>
      </c>
      <c r="C588" s="16" t="s">
        <v>18</v>
      </c>
      <c r="D588" s="16" t="s">
        <v>19</v>
      </c>
      <c r="E588" s="16" t="s">
        <v>19</v>
      </c>
      <c r="F588" s="16" t="s">
        <v>22</v>
      </c>
      <c r="G588" s="16" t="s">
        <v>402</v>
      </c>
      <c r="H588" s="16"/>
      <c r="I588" s="16" t="s">
        <v>2044</v>
      </c>
      <c r="J588" s="16" t="s">
        <v>2032</v>
      </c>
      <c r="K588" s="16" t="s">
        <v>20</v>
      </c>
      <c r="L588" s="19">
        <v>1868.6</v>
      </c>
      <c r="M588" s="19" t="s">
        <v>4106</v>
      </c>
      <c r="N588" s="16"/>
      <c r="O588" s="18">
        <v>44463</v>
      </c>
      <c r="P588" s="18" t="s">
        <v>2033</v>
      </c>
      <c r="Q588" s="16" t="s">
        <v>703</v>
      </c>
      <c r="R588" s="16" t="s">
        <v>19</v>
      </c>
      <c r="S588" s="16" t="s">
        <v>19</v>
      </c>
      <c r="T588" s="19"/>
    </row>
    <row r="589" spans="1:20" ht="78.75" hidden="1" x14ac:dyDescent="0.25">
      <c r="A589" s="16">
        <v>587</v>
      </c>
      <c r="B589" s="17" t="s">
        <v>2045</v>
      </c>
      <c r="C589" s="16" t="s">
        <v>18</v>
      </c>
      <c r="D589" s="16" t="s">
        <v>19</v>
      </c>
      <c r="E589" s="16" t="s">
        <v>19</v>
      </c>
      <c r="F589" s="16" t="s">
        <v>22</v>
      </c>
      <c r="G589" s="16" t="s">
        <v>402</v>
      </c>
      <c r="H589" s="16"/>
      <c r="I589" s="16" t="s">
        <v>2046</v>
      </c>
      <c r="J589" s="16" t="s">
        <v>2032</v>
      </c>
      <c r="K589" s="16" t="s">
        <v>20</v>
      </c>
      <c r="L589" s="19">
        <v>39449.07</v>
      </c>
      <c r="M589" s="19" t="s">
        <v>4107</v>
      </c>
      <c r="N589" s="16"/>
      <c r="O589" s="18">
        <v>44463</v>
      </c>
      <c r="P589" s="18" t="s">
        <v>2033</v>
      </c>
      <c r="Q589" s="16" t="s">
        <v>847</v>
      </c>
      <c r="R589" s="16" t="s">
        <v>19</v>
      </c>
      <c r="S589" s="16" t="s">
        <v>19</v>
      </c>
      <c r="T589" s="19"/>
    </row>
    <row r="590" spans="1:20" ht="63" hidden="1" x14ac:dyDescent="0.25">
      <c r="A590" s="16">
        <v>588</v>
      </c>
      <c r="B590" s="17" t="s">
        <v>2047</v>
      </c>
      <c r="C590" s="16" t="s">
        <v>18</v>
      </c>
      <c r="D590" s="16" t="s">
        <v>19</v>
      </c>
      <c r="E590" s="16" t="s">
        <v>19</v>
      </c>
      <c r="F590" s="16" t="s">
        <v>22</v>
      </c>
      <c r="G590" s="16" t="s">
        <v>402</v>
      </c>
      <c r="H590" s="16"/>
      <c r="I590" s="16" t="s">
        <v>2048</v>
      </c>
      <c r="J590" s="16" t="s">
        <v>2032</v>
      </c>
      <c r="K590" s="16" t="s">
        <v>20</v>
      </c>
      <c r="L590" s="19">
        <v>7238.24</v>
      </c>
      <c r="M590" s="19" t="s">
        <v>4108</v>
      </c>
      <c r="N590" s="16"/>
      <c r="O590" s="18">
        <v>44463</v>
      </c>
      <c r="P590" s="18" t="s">
        <v>2033</v>
      </c>
      <c r="Q590" s="16" t="s">
        <v>582</v>
      </c>
      <c r="R590" s="16" t="s">
        <v>19</v>
      </c>
      <c r="S590" s="16" t="s">
        <v>19</v>
      </c>
      <c r="T590" s="19"/>
    </row>
    <row r="591" spans="1:20" ht="63" hidden="1" x14ac:dyDescent="0.25">
      <c r="A591" s="16">
        <v>589</v>
      </c>
      <c r="B591" s="17" t="s">
        <v>2049</v>
      </c>
      <c r="C591" s="16" t="s">
        <v>18</v>
      </c>
      <c r="D591" s="16" t="s">
        <v>19</v>
      </c>
      <c r="E591" s="16" t="s">
        <v>19</v>
      </c>
      <c r="F591" s="16" t="s">
        <v>22</v>
      </c>
      <c r="G591" s="16" t="s">
        <v>402</v>
      </c>
      <c r="H591" s="16"/>
      <c r="I591" s="16" t="s">
        <v>2050</v>
      </c>
      <c r="J591" s="16" t="s">
        <v>2032</v>
      </c>
      <c r="K591" s="16" t="s">
        <v>20</v>
      </c>
      <c r="L591" s="19">
        <v>4002.89</v>
      </c>
      <c r="M591" s="19" t="s">
        <v>4109</v>
      </c>
      <c r="N591" s="16"/>
      <c r="O591" s="18">
        <v>44463</v>
      </c>
      <c r="P591" s="18" t="s">
        <v>2033</v>
      </c>
      <c r="Q591" s="16" t="s">
        <v>855</v>
      </c>
      <c r="R591" s="16" t="s">
        <v>19</v>
      </c>
      <c r="S591" s="16" t="s">
        <v>19</v>
      </c>
      <c r="T591" s="19"/>
    </row>
    <row r="592" spans="1:20" ht="47.25" hidden="1" x14ac:dyDescent="0.25">
      <c r="A592" s="16">
        <v>590</v>
      </c>
      <c r="B592" s="17" t="s">
        <v>2051</v>
      </c>
      <c r="C592" s="16" t="s">
        <v>18</v>
      </c>
      <c r="D592" s="16" t="s">
        <v>19</v>
      </c>
      <c r="E592" s="16" t="s">
        <v>19</v>
      </c>
      <c r="F592" s="16" t="s">
        <v>22</v>
      </c>
      <c r="G592" s="16" t="s">
        <v>402</v>
      </c>
      <c r="H592" s="16"/>
      <c r="I592" s="16" t="s">
        <v>2052</v>
      </c>
      <c r="J592" s="16" t="s">
        <v>2032</v>
      </c>
      <c r="K592" s="16" t="s">
        <v>20</v>
      </c>
      <c r="L592" s="19">
        <v>16374.68</v>
      </c>
      <c r="M592" s="19" t="s">
        <v>4110</v>
      </c>
      <c r="N592" s="16"/>
      <c r="O592" s="18">
        <v>44449</v>
      </c>
      <c r="P592" s="18" t="s">
        <v>2053</v>
      </c>
      <c r="Q592" s="16" t="s">
        <v>654</v>
      </c>
      <c r="R592" s="16" t="s">
        <v>19</v>
      </c>
      <c r="S592" s="16" t="s">
        <v>19</v>
      </c>
      <c r="T592" s="19"/>
    </row>
    <row r="593" spans="1:20" ht="157.5" hidden="1" x14ac:dyDescent="0.25">
      <c r="A593" s="16">
        <v>591</v>
      </c>
      <c r="B593" s="17" t="s">
        <v>2054</v>
      </c>
      <c r="C593" s="16" t="s">
        <v>33</v>
      </c>
      <c r="D593" s="16" t="s">
        <v>19</v>
      </c>
      <c r="E593" s="16" t="s">
        <v>19</v>
      </c>
      <c r="F593" s="16" t="s">
        <v>28</v>
      </c>
      <c r="G593" s="16" t="s">
        <v>402</v>
      </c>
      <c r="H593" s="16"/>
      <c r="I593" s="16" t="s">
        <v>2055</v>
      </c>
      <c r="J593" s="16" t="s">
        <v>2056</v>
      </c>
      <c r="K593" s="16" t="s">
        <v>38</v>
      </c>
      <c r="L593" s="19">
        <v>6081.36</v>
      </c>
      <c r="M593" s="19">
        <v>0</v>
      </c>
      <c r="N593" s="16" t="s">
        <v>2057</v>
      </c>
      <c r="O593" s="18">
        <v>43832</v>
      </c>
      <c r="P593" s="18" t="s">
        <v>39</v>
      </c>
      <c r="Q593" s="16" t="s">
        <v>79</v>
      </c>
      <c r="R593" s="16" t="s">
        <v>19</v>
      </c>
      <c r="S593" s="16" t="s">
        <v>19</v>
      </c>
      <c r="T593" s="19"/>
    </row>
    <row r="594" spans="1:20" ht="126" hidden="1" x14ac:dyDescent="0.25">
      <c r="A594" s="16">
        <v>592</v>
      </c>
      <c r="B594" s="17" t="s">
        <v>4111</v>
      </c>
      <c r="C594" s="16" t="s">
        <v>33</v>
      </c>
      <c r="D594" s="16" t="s">
        <v>19</v>
      </c>
      <c r="E594" s="16" t="s">
        <v>19</v>
      </c>
      <c r="F594" s="16" t="s">
        <v>28</v>
      </c>
      <c r="G594" s="16" t="s">
        <v>402</v>
      </c>
      <c r="H594" s="16"/>
      <c r="I594" s="16" t="s">
        <v>919</v>
      </c>
      <c r="J594" s="16" t="s">
        <v>2056</v>
      </c>
      <c r="K594" s="16" t="s">
        <v>38</v>
      </c>
      <c r="L594" s="19">
        <v>54150.91</v>
      </c>
      <c r="M594" s="19" t="s">
        <v>4112</v>
      </c>
      <c r="N594" s="16"/>
      <c r="O594" s="18">
        <v>43832</v>
      </c>
      <c r="P594" s="18" t="s">
        <v>39</v>
      </c>
      <c r="Q594" s="16" t="s">
        <v>920</v>
      </c>
      <c r="R594" s="16" t="s">
        <v>19</v>
      </c>
      <c r="S594" s="16" t="s">
        <v>19</v>
      </c>
      <c r="T594" s="19"/>
    </row>
    <row r="595" spans="1:20" ht="126" hidden="1" x14ac:dyDescent="0.25">
      <c r="A595" s="16">
        <v>593</v>
      </c>
      <c r="B595" s="17" t="s">
        <v>4113</v>
      </c>
      <c r="C595" s="16" t="s">
        <v>33</v>
      </c>
      <c r="D595" s="16" t="s">
        <v>19</v>
      </c>
      <c r="E595" s="16" t="s">
        <v>19</v>
      </c>
      <c r="F595" s="16" t="s">
        <v>28</v>
      </c>
      <c r="G595" s="16" t="s">
        <v>402</v>
      </c>
      <c r="H595" s="16"/>
      <c r="I595" s="16" t="s">
        <v>2058</v>
      </c>
      <c r="J595" s="16" t="s">
        <v>2056</v>
      </c>
      <c r="K595" s="16" t="s">
        <v>38</v>
      </c>
      <c r="L595" s="19">
        <v>25571.439999999999</v>
      </c>
      <c r="M595" s="19" t="s">
        <v>4114</v>
      </c>
      <c r="N595" s="16"/>
      <c r="O595" s="18">
        <v>43832</v>
      </c>
      <c r="P595" s="18" t="s">
        <v>2059</v>
      </c>
      <c r="Q595" s="16" t="s">
        <v>663</v>
      </c>
      <c r="R595" s="16" t="s">
        <v>19</v>
      </c>
      <c r="S595" s="16" t="s">
        <v>19</v>
      </c>
      <c r="T595" s="19"/>
    </row>
    <row r="596" spans="1:20" ht="126" hidden="1" x14ac:dyDescent="0.25">
      <c r="A596" s="16">
        <v>594</v>
      </c>
      <c r="B596" s="17" t="s">
        <v>4115</v>
      </c>
      <c r="C596" s="16" t="s">
        <v>33</v>
      </c>
      <c r="D596" s="16" t="s">
        <v>19</v>
      </c>
      <c r="E596" s="16" t="s">
        <v>19</v>
      </c>
      <c r="F596" s="16" t="s">
        <v>28</v>
      </c>
      <c r="G596" s="16" t="s">
        <v>402</v>
      </c>
      <c r="H596" s="16"/>
      <c r="I596" s="16" t="s">
        <v>2060</v>
      </c>
      <c r="J596" s="16" t="s">
        <v>2056</v>
      </c>
      <c r="K596" s="16" t="s">
        <v>38</v>
      </c>
      <c r="L596" s="19">
        <v>8480.99</v>
      </c>
      <c r="M596" s="19" t="s">
        <v>4116</v>
      </c>
      <c r="N596" s="16"/>
      <c r="O596" s="18">
        <v>43826</v>
      </c>
      <c r="P596" s="18" t="s">
        <v>39</v>
      </c>
      <c r="Q596" s="16" t="s">
        <v>669</v>
      </c>
      <c r="R596" s="16" t="s">
        <v>19</v>
      </c>
      <c r="S596" s="16" t="s">
        <v>19</v>
      </c>
      <c r="T596" s="19"/>
    </row>
    <row r="597" spans="1:20" ht="110.25" hidden="1" x14ac:dyDescent="0.25">
      <c r="A597" s="16">
        <v>595</v>
      </c>
      <c r="B597" s="17" t="s">
        <v>2061</v>
      </c>
      <c r="C597" s="16" t="s">
        <v>18</v>
      </c>
      <c r="D597" s="16" t="s">
        <v>19</v>
      </c>
      <c r="E597" s="16" t="s">
        <v>19</v>
      </c>
      <c r="F597" s="16" t="s">
        <v>22</v>
      </c>
      <c r="G597" s="16" t="s">
        <v>402</v>
      </c>
      <c r="H597" s="16"/>
      <c r="I597" s="16" t="s">
        <v>2062</v>
      </c>
      <c r="J597" s="16" t="s">
        <v>2063</v>
      </c>
      <c r="K597" s="16" t="s">
        <v>20</v>
      </c>
      <c r="L597" s="19">
        <v>682144.3</v>
      </c>
      <c r="M597" s="19">
        <v>0</v>
      </c>
      <c r="N597" s="16" t="s">
        <v>2064</v>
      </c>
      <c r="O597" s="18">
        <v>43882</v>
      </c>
      <c r="P597" s="18" t="s">
        <v>2065</v>
      </c>
      <c r="Q597" s="16" t="s">
        <v>2066</v>
      </c>
      <c r="R597" s="16" t="s">
        <v>19</v>
      </c>
      <c r="S597" s="16" t="s">
        <v>19</v>
      </c>
      <c r="T597" s="19"/>
    </row>
    <row r="598" spans="1:20" ht="94.5" hidden="1" x14ac:dyDescent="0.25">
      <c r="A598" s="16">
        <v>596</v>
      </c>
      <c r="B598" s="17" t="s">
        <v>2067</v>
      </c>
      <c r="C598" s="16" t="s">
        <v>18</v>
      </c>
      <c r="D598" s="16" t="s">
        <v>19</v>
      </c>
      <c r="E598" s="16" t="s">
        <v>19</v>
      </c>
      <c r="F598" s="16" t="s">
        <v>22</v>
      </c>
      <c r="G598" s="16" t="s">
        <v>402</v>
      </c>
      <c r="H598" s="16"/>
      <c r="I598" s="16" t="s">
        <v>2068</v>
      </c>
      <c r="J598" s="16" t="s">
        <v>2069</v>
      </c>
      <c r="K598" s="16" t="s">
        <v>20</v>
      </c>
      <c r="L598" s="19">
        <v>10607.87</v>
      </c>
      <c r="M598" s="19">
        <v>0</v>
      </c>
      <c r="N598" s="16" t="s">
        <v>2070</v>
      </c>
      <c r="O598" s="18">
        <v>44509</v>
      </c>
      <c r="P598" s="18" t="s">
        <v>2039</v>
      </c>
      <c r="Q598" s="16" t="s">
        <v>515</v>
      </c>
      <c r="R598" s="16" t="s">
        <v>19</v>
      </c>
      <c r="S598" s="16" t="s">
        <v>19</v>
      </c>
      <c r="T598" s="19"/>
    </row>
    <row r="599" spans="1:20" ht="157.5" hidden="1" x14ac:dyDescent="0.25">
      <c r="A599" s="16">
        <v>597</v>
      </c>
      <c r="B599" s="17" t="s">
        <v>2071</v>
      </c>
      <c r="C599" s="16" t="s">
        <v>18</v>
      </c>
      <c r="D599" s="16" t="s">
        <v>19</v>
      </c>
      <c r="E599" s="16" t="s">
        <v>19</v>
      </c>
      <c r="F599" s="16" t="s">
        <v>22</v>
      </c>
      <c r="G599" s="16" t="s">
        <v>402</v>
      </c>
      <c r="H599" s="16"/>
      <c r="I599" s="16" t="s">
        <v>2072</v>
      </c>
      <c r="J599" s="16" t="s">
        <v>2069</v>
      </c>
      <c r="K599" s="16" t="s">
        <v>20</v>
      </c>
      <c r="L599" s="19">
        <v>27363.59</v>
      </c>
      <c r="M599" s="19">
        <v>0</v>
      </c>
      <c r="N599" s="16" t="s">
        <v>2073</v>
      </c>
      <c r="O599" s="18">
        <v>44509</v>
      </c>
      <c r="P599" s="18" t="s">
        <v>2039</v>
      </c>
      <c r="Q599" s="16" t="s">
        <v>315</v>
      </c>
      <c r="R599" s="16" t="s">
        <v>19</v>
      </c>
      <c r="S599" s="16" t="s">
        <v>19</v>
      </c>
      <c r="T599" s="19"/>
    </row>
    <row r="600" spans="1:20" ht="78.75" hidden="1" x14ac:dyDescent="0.25">
      <c r="A600" s="16">
        <v>598</v>
      </c>
      <c r="B600" s="17" t="s">
        <v>2074</v>
      </c>
      <c r="C600" s="16" t="s">
        <v>18</v>
      </c>
      <c r="D600" s="16" t="s">
        <v>19</v>
      </c>
      <c r="E600" s="16" t="s">
        <v>19</v>
      </c>
      <c r="F600" s="16" t="s">
        <v>22</v>
      </c>
      <c r="G600" s="16" t="s">
        <v>402</v>
      </c>
      <c r="H600" s="16"/>
      <c r="I600" s="16" t="s">
        <v>2075</v>
      </c>
      <c r="J600" s="16" t="s">
        <v>2069</v>
      </c>
      <c r="K600" s="16" t="s">
        <v>20</v>
      </c>
      <c r="L600" s="19">
        <v>476.61</v>
      </c>
      <c r="M600" s="19" t="s">
        <v>4117</v>
      </c>
      <c r="N600" s="16"/>
      <c r="O600" s="18">
        <v>44509</v>
      </c>
      <c r="P600" s="18" t="s">
        <v>2039</v>
      </c>
      <c r="Q600" s="16" t="s">
        <v>418</v>
      </c>
      <c r="R600" s="16" t="s">
        <v>19</v>
      </c>
      <c r="S600" s="16" t="s">
        <v>19</v>
      </c>
      <c r="T600" s="19"/>
    </row>
    <row r="601" spans="1:20" ht="126" hidden="1" x14ac:dyDescent="0.25">
      <c r="A601" s="16">
        <v>599</v>
      </c>
      <c r="B601" s="17" t="s">
        <v>2076</v>
      </c>
      <c r="C601" s="16" t="s">
        <v>18</v>
      </c>
      <c r="D601" s="16" t="s">
        <v>19</v>
      </c>
      <c r="E601" s="16" t="s">
        <v>19</v>
      </c>
      <c r="F601" s="16" t="s">
        <v>22</v>
      </c>
      <c r="G601" s="16" t="s">
        <v>402</v>
      </c>
      <c r="H601" s="16"/>
      <c r="I601" s="16" t="s">
        <v>2077</v>
      </c>
      <c r="J601" s="16" t="s">
        <v>2069</v>
      </c>
      <c r="K601" s="16" t="s">
        <v>20</v>
      </c>
      <c r="L601" s="19">
        <v>36645.760000000002</v>
      </c>
      <c r="M601" s="19">
        <v>0</v>
      </c>
      <c r="N601" s="16" t="s">
        <v>2078</v>
      </c>
      <c r="O601" s="18">
        <v>44509</v>
      </c>
      <c r="P601" s="18" t="s">
        <v>2039</v>
      </c>
      <c r="Q601" s="16" t="s">
        <v>577</v>
      </c>
      <c r="R601" s="16" t="s">
        <v>19</v>
      </c>
      <c r="S601" s="16" t="s">
        <v>19</v>
      </c>
      <c r="T601" s="19"/>
    </row>
    <row r="602" spans="1:20" ht="189" hidden="1" x14ac:dyDescent="0.25">
      <c r="A602" s="16">
        <v>600</v>
      </c>
      <c r="B602" s="17" t="s">
        <v>2079</v>
      </c>
      <c r="C602" s="16" t="s">
        <v>18</v>
      </c>
      <c r="D602" s="16" t="s">
        <v>19</v>
      </c>
      <c r="E602" s="16" t="s">
        <v>19</v>
      </c>
      <c r="F602" s="16" t="s">
        <v>22</v>
      </c>
      <c r="G602" s="16" t="s">
        <v>402</v>
      </c>
      <c r="H602" s="16"/>
      <c r="I602" s="16" t="s">
        <v>2080</v>
      </c>
      <c r="J602" s="16" t="s">
        <v>2069</v>
      </c>
      <c r="K602" s="16" t="s">
        <v>20</v>
      </c>
      <c r="L602" s="19">
        <v>45736.81</v>
      </c>
      <c r="M602" s="19">
        <v>0</v>
      </c>
      <c r="N602" s="16" t="s">
        <v>2081</v>
      </c>
      <c r="O602" s="18">
        <v>44494</v>
      </c>
      <c r="P602" s="18" t="s">
        <v>2039</v>
      </c>
      <c r="Q602" s="16" t="s">
        <v>577</v>
      </c>
      <c r="R602" s="16" t="s">
        <v>19</v>
      </c>
      <c r="S602" s="16" t="s">
        <v>19</v>
      </c>
      <c r="T602" s="19"/>
    </row>
    <row r="603" spans="1:20" ht="157.5" hidden="1" x14ac:dyDescent="0.25">
      <c r="A603" s="16">
        <v>601</v>
      </c>
      <c r="B603" s="17" t="s">
        <v>2082</v>
      </c>
      <c r="C603" s="16" t="s">
        <v>33</v>
      </c>
      <c r="D603" s="16" t="s">
        <v>19</v>
      </c>
      <c r="E603" s="16" t="s">
        <v>19</v>
      </c>
      <c r="F603" s="16" t="s">
        <v>28</v>
      </c>
      <c r="G603" s="16" t="s">
        <v>402</v>
      </c>
      <c r="H603" s="16"/>
      <c r="I603" s="16" t="s">
        <v>2083</v>
      </c>
      <c r="J603" s="16" t="s">
        <v>2084</v>
      </c>
      <c r="K603" s="16" t="s">
        <v>38</v>
      </c>
      <c r="L603" s="19">
        <v>10621.19</v>
      </c>
      <c r="M603" s="19">
        <v>0</v>
      </c>
      <c r="N603" s="16" t="s">
        <v>2085</v>
      </c>
      <c r="O603" s="18">
        <v>44538</v>
      </c>
      <c r="P603" s="18" t="s">
        <v>679</v>
      </c>
      <c r="Q603" s="16" t="s">
        <v>1339</v>
      </c>
      <c r="R603" s="16" t="s">
        <v>19</v>
      </c>
      <c r="S603" s="16" t="s">
        <v>19</v>
      </c>
      <c r="T603" s="19"/>
    </row>
    <row r="604" spans="1:20" ht="189" hidden="1" x14ac:dyDescent="0.25">
      <c r="A604" s="16">
        <v>602</v>
      </c>
      <c r="B604" s="17" t="s">
        <v>2086</v>
      </c>
      <c r="C604" s="16" t="s">
        <v>18</v>
      </c>
      <c r="D604" s="16" t="s">
        <v>19</v>
      </c>
      <c r="E604" s="16" t="s">
        <v>19</v>
      </c>
      <c r="F604" s="16" t="s">
        <v>22</v>
      </c>
      <c r="G604" s="16" t="s">
        <v>402</v>
      </c>
      <c r="H604" s="16"/>
      <c r="I604" s="16" t="s">
        <v>2087</v>
      </c>
      <c r="J604" s="16" t="s">
        <v>2088</v>
      </c>
      <c r="K604" s="16" t="s">
        <v>20</v>
      </c>
      <c r="L604" s="19">
        <v>51077.31</v>
      </c>
      <c r="M604" s="19">
        <v>0</v>
      </c>
      <c r="N604" s="16" t="s">
        <v>2089</v>
      </c>
      <c r="O604" s="18">
        <v>44554</v>
      </c>
      <c r="P604" s="18" t="s">
        <v>64</v>
      </c>
      <c r="Q604" s="16" t="s">
        <v>589</v>
      </c>
      <c r="R604" s="16" t="s">
        <v>19</v>
      </c>
      <c r="S604" s="16" t="s">
        <v>19</v>
      </c>
      <c r="T604" s="19"/>
    </row>
    <row r="605" spans="1:20" ht="94.5" hidden="1" x14ac:dyDescent="0.25">
      <c r="A605" s="16">
        <v>603</v>
      </c>
      <c r="B605" s="17" t="s">
        <v>2090</v>
      </c>
      <c r="C605" s="16" t="s">
        <v>18</v>
      </c>
      <c r="D605" s="16" t="s">
        <v>19</v>
      </c>
      <c r="E605" s="16" t="s">
        <v>19</v>
      </c>
      <c r="F605" s="16" t="s">
        <v>22</v>
      </c>
      <c r="G605" s="16" t="s">
        <v>402</v>
      </c>
      <c r="H605" s="16"/>
      <c r="I605" s="16" t="s">
        <v>2091</v>
      </c>
      <c r="J605" s="16" t="s">
        <v>2088</v>
      </c>
      <c r="K605" s="16" t="s">
        <v>20</v>
      </c>
      <c r="L605" s="19">
        <v>7493.33</v>
      </c>
      <c r="M605" s="19" t="s">
        <v>4118</v>
      </c>
      <c r="N605" s="16"/>
      <c r="O605" s="18">
        <v>44550</v>
      </c>
      <c r="P605" s="18" t="s">
        <v>41</v>
      </c>
      <c r="Q605" s="16" t="s">
        <v>582</v>
      </c>
      <c r="R605" s="16" t="s">
        <v>19</v>
      </c>
      <c r="S605" s="16" t="s">
        <v>19</v>
      </c>
      <c r="T605" s="19"/>
    </row>
    <row r="606" spans="1:20" ht="110.25" hidden="1" x14ac:dyDescent="0.25">
      <c r="A606" s="16">
        <v>604</v>
      </c>
      <c r="B606" s="17" t="s">
        <v>2092</v>
      </c>
      <c r="C606" s="16" t="s">
        <v>18</v>
      </c>
      <c r="D606" s="16" t="s">
        <v>19</v>
      </c>
      <c r="E606" s="16" t="s">
        <v>19</v>
      </c>
      <c r="F606" s="16" t="s">
        <v>22</v>
      </c>
      <c r="G606" s="16" t="s">
        <v>402</v>
      </c>
      <c r="H606" s="16"/>
      <c r="I606" s="16" t="s">
        <v>2093</v>
      </c>
      <c r="J606" s="16" t="s">
        <v>2088</v>
      </c>
      <c r="K606" s="16" t="s">
        <v>20</v>
      </c>
      <c r="L606" s="19">
        <v>30799.62</v>
      </c>
      <c r="M606" s="19" t="s">
        <v>4119</v>
      </c>
      <c r="N606" s="16"/>
      <c r="O606" s="18">
        <v>44544</v>
      </c>
      <c r="P606" s="18" t="s">
        <v>52</v>
      </c>
      <c r="Q606" s="16" t="s">
        <v>589</v>
      </c>
      <c r="R606" s="16" t="s">
        <v>19</v>
      </c>
      <c r="S606" s="16" t="s">
        <v>19</v>
      </c>
      <c r="T606" s="19"/>
    </row>
    <row r="607" spans="1:20" ht="94.5" hidden="1" x14ac:dyDescent="0.25">
      <c r="A607" s="16">
        <v>605</v>
      </c>
      <c r="B607" s="17" t="s">
        <v>2094</v>
      </c>
      <c r="C607" s="16" t="s">
        <v>18</v>
      </c>
      <c r="D607" s="16" t="s">
        <v>19</v>
      </c>
      <c r="E607" s="16" t="s">
        <v>19</v>
      </c>
      <c r="F607" s="16" t="s">
        <v>28</v>
      </c>
      <c r="G607" s="16" t="s">
        <v>402</v>
      </c>
      <c r="H607" s="16"/>
      <c r="I607" s="16" t="s">
        <v>2095</v>
      </c>
      <c r="J607" s="16" t="s">
        <v>2096</v>
      </c>
      <c r="K607" s="16" t="s">
        <v>29</v>
      </c>
      <c r="L607" s="19">
        <v>4438.25</v>
      </c>
      <c r="M607" s="19" t="s">
        <v>4120</v>
      </c>
      <c r="N607" s="16"/>
      <c r="O607" s="18">
        <v>43963</v>
      </c>
      <c r="P607" s="18" t="s">
        <v>2097</v>
      </c>
      <c r="Q607" s="16" t="s">
        <v>79</v>
      </c>
      <c r="R607" s="16" t="s">
        <v>19</v>
      </c>
      <c r="S607" s="16" t="s">
        <v>19</v>
      </c>
      <c r="T607" s="19"/>
    </row>
    <row r="608" spans="1:20" ht="94.5" hidden="1" x14ac:dyDescent="0.25">
      <c r="A608" s="16">
        <v>606</v>
      </c>
      <c r="B608" s="17" t="s">
        <v>2098</v>
      </c>
      <c r="C608" s="16" t="s">
        <v>18</v>
      </c>
      <c r="D608" s="16" t="s">
        <v>19</v>
      </c>
      <c r="E608" s="16" t="s">
        <v>19</v>
      </c>
      <c r="F608" s="16" t="s">
        <v>28</v>
      </c>
      <c r="G608" s="16" t="s">
        <v>402</v>
      </c>
      <c r="H608" s="16"/>
      <c r="I608" s="16" t="s">
        <v>2099</v>
      </c>
      <c r="J608" s="16" t="s">
        <v>2096</v>
      </c>
      <c r="K608" s="16" t="s">
        <v>29</v>
      </c>
      <c r="L608" s="19">
        <v>1911.21</v>
      </c>
      <c r="M608" s="19" t="s">
        <v>4121</v>
      </c>
      <c r="N608" s="16"/>
      <c r="O608" s="18">
        <v>43963</v>
      </c>
      <c r="P608" s="18" t="s">
        <v>2097</v>
      </c>
      <c r="Q608" s="16" t="s">
        <v>2100</v>
      </c>
      <c r="R608" s="16" t="s">
        <v>19</v>
      </c>
      <c r="S608" s="16" t="s">
        <v>19</v>
      </c>
      <c r="T608" s="19"/>
    </row>
    <row r="609" spans="1:20" ht="126" hidden="1" x14ac:dyDescent="0.25">
      <c r="A609" s="16">
        <v>607</v>
      </c>
      <c r="B609" s="17" t="s">
        <v>2101</v>
      </c>
      <c r="C609" s="16" t="s">
        <v>33</v>
      </c>
      <c r="D609" s="16" t="s">
        <v>19</v>
      </c>
      <c r="E609" s="16" t="s">
        <v>19</v>
      </c>
      <c r="F609" s="16" t="s">
        <v>28</v>
      </c>
      <c r="G609" s="16" t="s">
        <v>402</v>
      </c>
      <c r="H609" s="16"/>
      <c r="I609" s="16" t="s">
        <v>725</v>
      </c>
      <c r="J609" s="16" t="s">
        <v>2102</v>
      </c>
      <c r="K609" s="16" t="s">
        <v>38</v>
      </c>
      <c r="L609" s="19">
        <v>86227.35</v>
      </c>
      <c r="M609" s="19" t="s">
        <v>4122</v>
      </c>
      <c r="N609" s="16"/>
      <c r="O609" s="18">
        <v>44698</v>
      </c>
      <c r="P609" s="18" t="s">
        <v>34</v>
      </c>
      <c r="Q609" s="16" t="s">
        <v>727</v>
      </c>
      <c r="R609" s="16" t="s">
        <v>19</v>
      </c>
      <c r="S609" s="16" t="s">
        <v>19</v>
      </c>
      <c r="T609" s="19"/>
    </row>
    <row r="610" spans="1:20" ht="63" hidden="1" x14ac:dyDescent="0.25">
      <c r="A610" s="16">
        <v>608</v>
      </c>
      <c r="B610" s="17" t="s">
        <v>2103</v>
      </c>
      <c r="C610" s="16" t="s">
        <v>18</v>
      </c>
      <c r="D610" s="16" t="s">
        <v>19</v>
      </c>
      <c r="E610" s="16" t="s">
        <v>19</v>
      </c>
      <c r="F610" s="16" t="s">
        <v>22</v>
      </c>
      <c r="G610" s="16" t="s">
        <v>402</v>
      </c>
      <c r="H610" s="16"/>
      <c r="I610" s="16" t="s">
        <v>2104</v>
      </c>
      <c r="J610" s="16" t="s">
        <v>2105</v>
      </c>
      <c r="K610" s="16" t="s">
        <v>29</v>
      </c>
      <c r="L610" s="19">
        <v>6635.21</v>
      </c>
      <c r="M610" s="19" t="s">
        <v>4123</v>
      </c>
      <c r="N610" s="16"/>
      <c r="O610" s="18">
        <v>44319</v>
      </c>
      <c r="P610" s="18" t="s">
        <v>2106</v>
      </c>
      <c r="Q610" s="16" t="s">
        <v>2107</v>
      </c>
      <c r="R610" s="16" t="s">
        <v>19</v>
      </c>
      <c r="S610" s="16" t="s">
        <v>19</v>
      </c>
      <c r="T610" s="19"/>
    </row>
    <row r="611" spans="1:20" ht="63" hidden="1" x14ac:dyDescent="0.25">
      <c r="A611" s="16">
        <v>609</v>
      </c>
      <c r="B611" s="17" t="s">
        <v>2108</v>
      </c>
      <c r="C611" s="16" t="s">
        <v>18</v>
      </c>
      <c r="D611" s="16" t="s">
        <v>19</v>
      </c>
      <c r="E611" s="16" t="s">
        <v>19</v>
      </c>
      <c r="F611" s="16" t="s">
        <v>28</v>
      </c>
      <c r="G611" s="16" t="s">
        <v>402</v>
      </c>
      <c r="H611" s="16"/>
      <c r="I611" s="16" t="s">
        <v>729</v>
      </c>
      <c r="J611" s="16" t="s">
        <v>2109</v>
      </c>
      <c r="K611" s="16" t="s">
        <v>53</v>
      </c>
      <c r="L611" s="19">
        <v>56619.55</v>
      </c>
      <c r="M611" s="19" t="s">
        <v>4124</v>
      </c>
      <c r="N611" s="16"/>
      <c r="O611" s="18">
        <v>44449</v>
      </c>
      <c r="P611" s="18" t="s">
        <v>236</v>
      </c>
      <c r="Q611" s="16" t="s">
        <v>731</v>
      </c>
      <c r="R611" s="16" t="s">
        <v>19</v>
      </c>
      <c r="S611" s="16" t="s">
        <v>19</v>
      </c>
      <c r="T611" s="19"/>
    </row>
    <row r="612" spans="1:20" ht="63" hidden="1" x14ac:dyDescent="0.25">
      <c r="A612" s="16">
        <v>610</v>
      </c>
      <c r="B612" s="17" t="s">
        <v>2110</v>
      </c>
      <c r="C612" s="16" t="s">
        <v>40</v>
      </c>
      <c r="D612" s="16" t="s">
        <v>19</v>
      </c>
      <c r="E612" s="16" t="s">
        <v>2111</v>
      </c>
      <c r="F612" s="16" t="s">
        <v>22</v>
      </c>
      <c r="G612" s="16" t="s">
        <v>402</v>
      </c>
      <c r="H612" s="16"/>
      <c r="I612" s="16" t="s">
        <v>2112</v>
      </c>
      <c r="J612" s="16" t="s">
        <v>2113</v>
      </c>
      <c r="K612" s="16"/>
      <c r="L612" s="19">
        <v>0</v>
      </c>
      <c r="M612" s="19" t="s">
        <v>32</v>
      </c>
      <c r="N612" s="16"/>
      <c r="O612" s="18">
        <v>44495</v>
      </c>
      <c r="P612" s="18"/>
      <c r="Q612" s="16" t="s">
        <v>51</v>
      </c>
      <c r="R612" s="16" t="s">
        <v>19</v>
      </c>
      <c r="S612" s="16" t="s">
        <v>19</v>
      </c>
      <c r="T612" s="19"/>
    </row>
    <row r="613" spans="1:20" ht="110.25" hidden="1" x14ac:dyDescent="0.25">
      <c r="A613" s="16">
        <v>611</v>
      </c>
      <c r="B613" s="17" t="s">
        <v>2114</v>
      </c>
      <c r="C613" s="16" t="s">
        <v>18</v>
      </c>
      <c r="D613" s="16" t="s">
        <v>19</v>
      </c>
      <c r="E613" s="16" t="s">
        <v>19</v>
      </c>
      <c r="F613" s="16" t="s">
        <v>22</v>
      </c>
      <c r="G613" s="16" t="s">
        <v>402</v>
      </c>
      <c r="H613" s="16"/>
      <c r="I613" s="16" t="s">
        <v>2115</v>
      </c>
      <c r="J613" s="16" t="s">
        <v>2116</v>
      </c>
      <c r="K613" s="16" t="s">
        <v>21</v>
      </c>
      <c r="L613" s="19">
        <v>1482228.85</v>
      </c>
      <c r="M613" s="19" t="s">
        <v>4125</v>
      </c>
      <c r="N613" s="16"/>
      <c r="O613" s="18">
        <v>44480</v>
      </c>
      <c r="P613" s="18" t="s">
        <v>2106</v>
      </c>
      <c r="Q613" s="16" t="s">
        <v>51</v>
      </c>
      <c r="R613" s="16" t="s">
        <v>19</v>
      </c>
      <c r="S613" s="16" t="s">
        <v>19</v>
      </c>
      <c r="T613" s="19"/>
    </row>
    <row r="614" spans="1:20" ht="110.25" hidden="1" x14ac:dyDescent="0.25">
      <c r="A614" s="16">
        <v>612</v>
      </c>
      <c r="B614" s="17" t="s">
        <v>2117</v>
      </c>
      <c r="C614" s="16" t="s">
        <v>18</v>
      </c>
      <c r="D614" s="16" t="s">
        <v>19</v>
      </c>
      <c r="E614" s="16" t="s">
        <v>19</v>
      </c>
      <c r="F614" s="16" t="s">
        <v>28</v>
      </c>
      <c r="G614" s="16" t="s">
        <v>402</v>
      </c>
      <c r="H614" s="16"/>
      <c r="I614" s="16" t="s">
        <v>2118</v>
      </c>
      <c r="J614" s="16" t="s">
        <v>2119</v>
      </c>
      <c r="K614" s="16" t="s">
        <v>20</v>
      </c>
      <c r="L614" s="19">
        <v>57867.14</v>
      </c>
      <c r="M614" s="19" t="s">
        <v>4126</v>
      </c>
      <c r="N614" s="16"/>
      <c r="O614" s="18">
        <v>43773</v>
      </c>
      <c r="P614" s="18" t="s">
        <v>2120</v>
      </c>
      <c r="Q614" s="16" t="s">
        <v>2121</v>
      </c>
      <c r="R614" s="16" t="s">
        <v>19</v>
      </c>
      <c r="S614" s="16" t="s">
        <v>19</v>
      </c>
      <c r="T614" s="19"/>
    </row>
    <row r="615" spans="1:20" ht="126" hidden="1" x14ac:dyDescent="0.25">
      <c r="A615" s="16">
        <v>613</v>
      </c>
      <c r="B615" s="17" t="s">
        <v>2122</v>
      </c>
      <c r="C615" s="16" t="s">
        <v>33</v>
      </c>
      <c r="D615" s="16" t="s">
        <v>19</v>
      </c>
      <c r="E615" s="16" t="s">
        <v>19</v>
      </c>
      <c r="F615" s="16" t="s">
        <v>28</v>
      </c>
      <c r="G615" s="16" t="s">
        <v>402</v>
      </c>
      <c r="H615" s="16"/>
      <c r="I615" s="16" t="s">
        <v>2123</v>
      </c>
      <c r="J615" s="16" t="s">
        <v>2124</v>
      </c>
      <c r="K615" s="16" t="s">
        <v>38</v>
      </c>
      <c r="L615" s="19">
        <v>7358.15</v>
      </c>
      <c r="M615" s="19" t="s">
        <v>4127</v>
      </c>
      <c r="N615" s="16"/>
      <c r="O615" s="18">
        <v>44847</v>
      </c>
      <c r="P615" s="18" t="s">
        <v>39</v>
      </c>
      <c r="Q615" s="16" t="s">
        <v>2125</v>
      </c>
      <c r="R615" s="16" t="s">
        <v>19</v>
      </c>
      <c r="S615" s="16" t="s">
        <v>19</v>
      </c>
      <c r="T615" s="19"/>
    </row>
    <row r="616" spans="1:20" ht="126" hidden="1" x14ac:dyDescent="0.25">
      <c r="A616" s="16">
        <v>614</v>
      </c>
      <c r="B616" s="17" t="s">
        <v>2126</v>
      </c>
      <c r="C616" s="16" t="s">
        <v>33</v>
      </c>
      <c r="D616" s="16" t="s">
        <v>19</v>
      </c>
      <c r="E616" s="16" t="s">
        <v>19</v>
      </c>
      <c r="F616" s="16" t="s">
        <v>28</v>
      </c>
      <c r="G616" s="16" t="s">
        <v>402</v>
      </c>
      <c r="H616" s="16"/>
      <c r="I616" s="16" t="s">
        <v>2127</v>
      </c>
      <c r="J616" s="16" t="s">
        <v>2124</v>
      </c>
      <c r="K616" s="16" t="s">
        <v>38</v>
      </c>
      <c r="L616" s="19">
        <v>19108.900000000001</v>
      </c>
      <c r="M616" s="19" t="s">
        <v>4128</v>
      </c>
      <c r="N616" s="16"/>
      <c r="O616" s="18">
        <v>44831</v>
      </c>
      <c r="P616" s="18" t="s">
        <v>39</v>
      </c>
      <c r="Q616" s="16" t="s">
        <v>696</v>
      </c>
      <c r="R616" s="16" t="s">
        <v>19</v>
      </c>
      <c r="S616" s="16" t="s">
        <v>19</v>
      </c>
      <c r="T616" s="19"/>
    </row>
    <row r="617" spans="1:20" ht="126" hidden="1" x14ac:dyDescent="0.25">
      <c r="A617" s="16">
        <v>615</v>
      </c>
      <c r="B617" s="17" t="s">
        <v>2128</v>
      </c>
      <c r="C617" s="16" t="s">
        <v>33</v>
      </c>
      <c r="D617" s="16" t="s">
        <v>19</v>
      </c>
      <c r="E617" s="16" t="s">
        <v>19</v>
      </c>
      <c r="F617" s="16" t="s">
        <v>28</v>
      </c>
      <c r="G617" s="16" t="s">
        <v>402</v>
      </c>
      <c r="H617" s="16"/>
      <c r="I617" s="16" t="s">
        <v>2129</v>
      </c>
      <c r="J617" s="16" t="s">
        <v>2124</v>
      </c>
      <c r="K617" s="16" t="s">
        <v>38</v>
      </c>
      <c r="L617" s="19">
        <v>13219.19</v>
      </c>
      <c r="M617" s="19" t="s">
        <v>4129</v>
      </c>
      <c r="N617" s="16"/>
      <c r="O617" s="18">
        <v>44818</v>
      </c>
      <c r="P617" s="18" t="s">
        <v>39</v>
      </c>
      <c r="Q617" s="16" t="s">
        <v>2130</v>
      </c>
      <c r="R617" s="16" t="s">
        <v>19</v>
      </c>
      <c r="S617" s="16" t="s">
        <v>19</v>
      </c>
      <c r="T617" s="19"/>
    </row>
    <row r="618" spans="1:20" ht="126" hidden="1" x14ac:dyDescent="0.25">
      <c r="A618" s="16">
        <v>616</v>
      </c>
      <c r="B618" s="17" t="s">
        <v>2131</v>
      </c>
      <c r="C618" s="16" t="s">
        <v>33</v>
      </c>
      <c r="D618" s="16" t="s">
        <v>19</v>
      </c>
      <c r="E618" s="16" t="s">
        <v>19</v>
      </c>
      <c r="F618" s="16" t="s">
        <v>28</v>
      </c>
      <c r="G618" s="16" t="s">
        <v>402</v>
      </c>
      <c r="H618" s="16"/>
      <c r="I618" s="16" t="s">
        <v>2132</v>
      </c>
      <c r="J618" s="16" t="s">
        <v>2124</v>
      </c>
      <c r="K618" s="16" t="s">
        <v>38</v>
      </c>
      <c r="L618" s="19">
        <v>13272.26</v>
      </c>
      <c r="M618" s="19" t="s">
        <v>4130</v>
      </c>
      <c r="N618" s="16"/>
      <c r="O618" s="18">
        <v>44811</v>
      </c>
      <c r="P618" s="18" t="s">
        <v>34</v>
      </c>
      <c r="Q618" s="16" t="s">
        <v>693</v>
      </c>
      <c r="R618" s="16" t="s">
        <v>19</v>
      </c>
      <c r="S618" s="16" t="s">
        <v>19</v>
      </c>
      <c r="T618" s="19"/>
    </row>
    <row r="619" spans="1:20" ht="126" hidden="1" x14ac:dyDescent="0.25">
      <c r="A619" s="16">
        <v>617</v>
      </c>
      <c r="B619" s="17" t="s">
        <v>2133</v>
      </c>
      <c r="C619" s="16" t="s">
        <v>33</v>
      </c>
      <c r="D619" s="16" t="s">
        <v>19</v>
      </c>
      <c r="E619" s="16" t="s">
        <v>19</v>
      </c>
      <c r="F619" s="16" t="s">
        <v>28</v>
      </c>
      <c r="G619" s="16" t="s">
        <v>402</v>
      </c>
      <c r="H619" s="16"/>
      <c r="I619" s="16" t="s">
        <v>2134</v>
      </c>
      <c r="J619" s="16" t="s">
        <v>2124</v>
      </c>
      <c r="K619" s="16" t="s">
        <v>38</v>
      </c>
      <c r="L619" s="19">
        <v>33180.68</v>
      </c>
      <c r="M619" s="19" t="s">
        <v>4131</v>
      </c>
      <c r="N619" s="16"/>
      <c r="O619" s="18">
        <v>44810</v>
      </c>
      <c r="P619" s="18" t="s">
        <v>34</v>
      </c>
      <c r="Q619" s="16" t="s">
        <v>690</v>
      </c>
      <c r="R619" s="16" t="s">
        <v>19</v>
      </c>
      <c r="S619" s="16" t="s">
        <v>19</v>
      </c>
      <c r="T619" s="19"/>
    </row>
    <row r="620" spans="1:20" ht="409.5" hidden="1" x14ac:dyDescent="0.25">
      <c r="A620" s="16">
        <v>618</v>
      </c>
      <c r="B620" s="17" t="s">
        <v>2135</v>
      </c>
      <c r="C620" s="16" t="s">
        <v>33</v>
      </c>
      <c r="D620" s="16" t="s">
        <v>19</v>
      </c>
      <c r="E620" s="16" t="s">
        <v>19</v>
      </c>
      <c r="F620" s="16" t="s">
        <v>28</v>
      </c>
      <c r="G620" s="16" t="s">
        <v>402</v>
      </c>
      <c r="H620" s="16"/>
      <c r="I620" s="16" t="s">
        <v>2136</v>
      </c>
      <c r="J620" s="16" t="s">
        <v>2124</v>
      </c>
      <c r="K620" s="16" t="s">
        <v>38</v>
      </c>
      <c r="L620" s="19">
        <v>132191.89000000001</v>
      </c>
      <c r="M620" s="19">
        <v>0</v>
      </c>
      <c r="N620" s="16" t="s">
        <v>2137</v>
      </c>
      <c r="O620" s="18">
        <v>44810</v>
      </c>
      <c r="P620" s="18" t="s">
        <v>34</v>
      </c>
      <c r="Q620" s="16" t="s">
        <v>687</v>
      </c>
      <c r="R620" s="16" t="s">
        <v>19</v>
      </c>
      <c r="S620" s="16" t="s">
        <v>19</v>
      </c>
      <c r="T620" s="19"/>
    </row>
    <row r="621" spans="1:20" ht="126" hidden="1" x14ac:dyDescent="0.25">
      <c r="A621" s="16">
        <v>619</v>
      </c>
      <c r="B621" s="17" t="s">
        <v>2138</v>
      </c>
      <c r="C621" s="16" t="s">
        <v>33</v>
      </c>
      <c r="D621" s="16" t="s">
        <v>19</v>
      </c>
      <c r="E621" s="16" t="s">
        <v>19</v>
      </c>
      <c r="F621" s="16" t="s">
        <v>28</v>
      </c>
      <c r="G621" s="16" t="s">
        <v>402</v>
      </c>
      <c r="H621" s="16"/>
      <c r="I621" s="16" t="s">
        <v>2139</v>
      </c>
      <c r="J621" s="16" t="s">
        <v>2124</v>
      </c>
      <c r="K621" s="16" t="s">
        <v>38</v>
      </c>
      <c r="L621" s="19">
        <v>1274.1400000000001</v>
      </c>
      <c r="M621" s="19" t="s">
        <v>4132</v>
      </c>
      <c r="N621" s="16"/>
      <c r="O621" s="18">
        <v>44810</v>
      </c>
      <c r="P621" s="18" t="s">
        <v>34</v>
      </c>
      <c r="Q621" s="16" t="s">
        <v>683</v>
      </c>
      <c r="R621" s="16" t="s">
        <v>19</v>
      </c>
      <c r="S621" s="16" t="s">
        <v>19</v>
      </c>
      <c r="T621" s="19"/>
    </row>
    <row r="622" spans="1:20" ht="126" hidden="1" x14ac:dyDescent="0.25">
      <c r="A622" s="16">
        <v>620</v>
      </c>
      <c r="B622" s="17" t="s">
        <v>2140</v>
      </c>
      <c r="C622" s="16" t="s">
        <v>33</v>
      </c>
      <c r="D622" s="16" t="s">
        <v>19</v>
      </c>
      <c r="E622" s="16" t="s">
        <v>19</v>
      </c>
      <c r="F622" s="16" t="s">
        <v>28</v>
      </c>
      <c r="G622" s="16" t="s">
        <v>402</v>
      </c>
      <c r="H622" s="16"/>
      <c r="I622" s="16" t="s">
        <v>2141</v>
      </c>
      <c r="J622" s="16" t="s">
        <v>2124</v>
      </c>
      <c r="K622" s="16" t="s">
        <v>38</v>
      </c>
      <c r="L622" s="19">
        <v>39551.379999999997</v>
      </c>
      <c r="M622" s="19" t="s">
        <v>4133</v>
      </c>
      <c r="N622" s="16"/>
      <c r="O622" s="18">
        <v>44803</v>
      </c>
      <c r="P622" s="18" t="s">
        <v>39</v>
      </c>
      <c r="Q622" s="16" t="s">
        <v>676</v>
      </c>
      <c r="R622" s="16" t="s">
        <v>19</v>
      </c>
      <c r="S622" s="16" t="s">
        <v>19</v>
      </c>
      <c r="T622" s="19"/>
    </row>
    <row r="623" spans="1:20" ht="110.25" hidden="1" x14ac:dyDescent="0.25">
      <c r="A623" s="16">
        <v>621</v>
      </c>
      <c r="B623" s="17" t="s">
        <v>2142</v>
      </c>
      <c r="C623" s="16" t="s">
        <v>18</v>
      </c>
      <c r="D623" s="16" t="s">
        <v>19</v>
      </c>
      <c r="E623" s="16" t="s">
        <v>19</v>
      </c>
      <c r="F623" s="16" t="s">
        <v>22</v>
      </c>
      <c r="G623" s="16" t="s">
        <v>402</v>
      </c>
      <c r="H623" s="16"/>
      <c r="I623" s="16" t="s">
        <v>835</v>
      </c>
      <c r="J623" s="16" t="s">
        <v>2143</v>
      </c>
      <c r="K623" s="16" t="s">
        <v>21</v>
      </c>
      <c r="L623" s="19">
        <v>30604.95</v>
      </c>
      <c r="M623" s="19" t="s">
        <v>4134</v>
      </c>
      <c r="N623" s="16"/>
      <c r="O623" s="18">
        <v>44505</v>
      </c>
      <c r="P623" s="18" t="s">
        <v>2144</v>
      </c>
      <c r="Q623" s="16" t="s">
        <v>25</v>
      </c>
      <c r="R623" s="16" t="s">
        <v>19</v>
      </c>
      <c r="S623" s="16" t="s">
        <v>19</v>
      </c>
      <c r="T623" s="19"/>
    </row>
    <row r="624" spans="1:20" ht="63" hidden="1" x14ac:dyDescent="0.25">
      <c r="A624" s="16">
        <v>622</v>
      </c>
      <c r="B624" s="17" t="s">
        <v>2145</v>
      </c>
      <c r="C624" s="16" t="s">
        <v>30</v>
      </c>
      <c r="D624" s="16" t="s">
        <v>19</v>
      </c>
      <c r="E624" s="16" t="s">
        <v>2146</v>
      </c>
      <c r="F624" s="16" t="s">
        <v>31</v>
      </c>
      <c r="G624" s="16" t="s">
        <v>402</v>
      </c>
      <c r="H624" s="16"/>
      <c r="I624" s="16" t="s">
        <v>2147</v>
      </c>
      <c r="J624" s="16" t="s">
        <v>2148</v>
      </c>
      <c r="K624" s="16"/>
      <c r="L624" s="19">
        <v>126249.21</v>
      </c>
      <c r="M624" s="19" t="s">
        <v>4135</v>
      </c>
      <c r="N624" s="16"/>
      <c r="O624" s="18">
        <v>44603</v>
      </c>
      <c r="P624" s="18"/>
      <c r="Q624" s="16" t="s">
        <v>80</v>
      </c>
      <c r="R624" s="16" t="s">
        <v>19</v>
      </c>
      <c r="S624" s="16" t="s">
        <v>19</v>
      </c>
      <c r="T624" s="19"/>
    </row>
    <row r="625" spans="1:20" ht="47.25" hidden="1" x14ac:dyDescent="0.25">
      <c r="A625" s="16">
        <v>623</v>
      </c>
      <c r="B625" s="17" t="s">
        <v>2146</v>
      </c>
      <c r="C625" s="16" t="s">
        <v>18</v>
      </c>
      <c r="D625" s="16" t="s">
        <v>19</v>
      </c>
      <c r="E625" s="16" t="s">
        <v>19</v>
      </c>
      <c r="F625" s="16" t="s">
        <v>31</v>
      </c>
      <c r="G625" s="16" t="s">
        <v>402</v>
      </c>
      <c r="H625" s="16"/>
      <c r="I625" s="16" t="s">
        <v>2149</v>
      </c>
      <c r="J625" s="16" t="s">
        <v>2148</v>
      </c>
      <c r="K625" s="16" t="s">
        <v>20</v>
      </c>
      <c r="L625" s="19">
        <v>7721603.3300000001</v>
      </c>
      <c r="M625" s="19" t="s">
        <v>4136</v>
      </c>
      <c r="N625" s="16"/>
      <c r="O625" s="18">
        <v>43588</v>
      </c>
      <c r="P625" s="18" t="s">
        <v>2150</v>
      </c>
      <c r="Q625" s="16" t="s">
        <v>80</v>
      </c>
      <c r="R625" s="16" t="s">
        <v>19</v>
      </c>
      <c r="S625" s="16" t="s">
        <v>19</v>
      </c>
      <c r="T625" s="19"/>
    </row>
    <row r="626" spans="1:20" ht="78.75" hidden="1" x14ac:dyDescent="0.25">
      <c r="A626" s="16">
        <v>624</v>
      </c>
      <c r="B626" s="17" t="s">
        <v>2151</v>
      </c>
      <c r="C626" s="16" t="s">
        <v>18</v>
      </c>
      <c r="D626" s="16" t="s">
        <v>19</v>
      </c>
      <c r="E626" s="16" t="s">
        <v>19</v>
      </c>
      <c r="F626" s="16" t="s">
        <v>22</v>
      </c>
      <c r="G626" s="16" t="s">
        <v>402</v>
      </c>
      <c r="H626" s="16"/>
      <c r="I626" s="16" t="s">
        <v>2152</v>
      </c>
      <c r="J626" s="16" t="s">
        <v>2153</v>
      </c>
      <c r="K626" s="16" t="s">
        <v>20</v>
      </c>
      <c r="L626" s="19">
        <v>40194.06</v>
      </c>
      <c r="M626" s="19" t="s">
        <v>4137</v>
      </c>
      <c r="N626" s="16"/>
      <c r="O626" s="18">
        <v>44785</v>
      </c>
      <c r="P626" s="18" t="s">
        <v>949</v>
      </c>
      <c r="Q626" s="16" t="s">
        <v>2154</v>
      </c>
      <c r="R626" s="16" t="s">
        <v>19</v>
      </c>
      <c r="S626" s="16" t="s">
        <v>19</v>
      </c>
      <c r="T626" s="19"/>
    </row>
    <row r="627" spans="1:20" ht="47.25" hidden="1" x14ac:dyDescent="0.25">
      <c r="A627" s="16">
        <v>625</v>
      </c>
      <c r="B627" s="17" t="s">
        <v>2155</v>
      </c>
      <c r="C627" s="16" t="s">
        <v>18</v>
      </c>
      <c r="D627" s="16" t="s">
        <v>19</v>
      </c>
      <c r="E627" s="16" t="s">
        <v>19</v>
      </c>
      <c r="F627" s="16" t="s">
        <v>22</v>
      </c>
      <c r="G627" s="16" t="s">
        <v>402</v>
      </c>
      <c r="H627" s="16"/>
      <c r="I627" s="16" t="s">
        <v>2156</v>
      </c>
      <c r="J627" s="16" t="s">
        <v>2153</v>
      </c>
      <c r="K627" s="16" t="s">
        <v>20</v>
      </c>
      <c r="L627" s="19">
        <v>66190.460000000006</v>
      </c>
      <c r="M627" s="19" t="s">
        <v>4138</v>
      </c>
      <c r="N627" s="16"/>
      <c r="O627" s="18">
        <v>44782</v>
      </c>
      <c r="P627" s="18" t="s">
        <v>2157</v>
      </c>
      <c r="Q627" s="16" t="s">
        <v>607</v>
      </c>
      <c r="R627" s="16" t="s">
        <v>19</v>
      </c>
      <c r="S627" s="16" t="s">
        <v>19</v>
      </c>
      <c r="T627" s="19"/>
    </row>
    <row r="628" spans="1:20" ht="78.75" hidden="1" x14ac:dyDescent="0.25">
      <c r="A628" s="16">
        <v>626</v>
      </c>
      <c r="B628" s="17" t="s">
        <v>2158</v>
      </c>
      <c r="C628" s="16" t="s">
        <v>18</v>
      </c>
      <c r="D628" s="16" t="s">
        <v>19</v>
      </c>
      <c r="E628" s="16" t="s">
        <v>19</v>
      </c>
      <c r="F628" s="16" t="s">
        <v>22</v>
      </c>
      <c r="G628" s="16" t="s">
        <v>402</v>
      </c>
      <c r="H628" s="16"/>
      <c r="I628" s="16" t="s">
        <v>2159</v>
      </c>
      <c r="J628" s="16" t="s">
        <v>2153</v>
      </c>
      <c r="K628" s="16" t="s">
        <v>20</v>
      </c>
      <c r="L628" s="19">
        <v>152485.24</v>
      </c>
      <c r="M628" s="19" t="s">
        <v>4139</v>
      </c>
      <c r="N628" s="16"/>
      <c r="O628" s="18">
        <v>44781</v>
      </c>
      <c r="P628" s="18" t="s">
        <v>2160</v>
      </c>
      <c r="Q628" s="16" t="s">
        <v>2161</v>
      </c>
      <c r="R628" s="16" t="s">
        <v>19</v>
      </c>
      <c r="S628" s="16" t="s">
        <v>19</v>
      </c>
      <c r="T628" s="19"/>
    </row>
    <row r="629" spans="1:20" ht="47.25" hidden="1" x14ac:dyDescent="0.25">
      <c r="A629" s="16">
        <v>627</v>
      </c>
      <c r="B629" s="17" t="s">
        <v>2162</v>
      </c>
      <c r="C629" s="16" t="s">
        <v>18</v>
      </c>
      <c r="D629" s="16" t="s">
        <v>19</v>
      </c>
      <c r="E629" s="16" t="s">
        <v>19</v>
      </c>
      <c r="F629" s="16" t="s">
        <v>28</v>
      </c>
      <c r="G629" s="16" t="s">
        <v>402</v>
      </c>
      <c r="H629" s="16"/>
      <c r="I629" s="16" t="s">
        <v>2163</v>
      </c>
      <c r="J629" s="16" t="s">
        <v>2164</v>
      </c>
      <c r="K629" s="16" t="s">
        <v>20</v>
      </c>
      <c r="L629" s="19">
        <v>5282.1</v>
      </c>
      <c r="M629" s="19" t="s">
        <v>4140</v>
      </c>
      <c r="N629" s="16"/>
      <c r="O629" s="18">
        <v>43888</v>
      </c>
      <c r="P629" s="18" t="s">
        <v>2165</v>
      </c>
      <c r="Q629" s="16" t="s">
        <v>663</v>
      </c>
      <c r="R629" s="16" t="s">
        <v>19</v>
      </c>
      <c r="S629" s="16" t="s">
        <v>19</v>
      </c>
      <c r="T629" s="19"/>
    </row>
    <row r="630" spans="1:20" ht="110.25" hidden="1" x14ac:dyDescent="0.25">
      <c r="A630" s="16">
        <v>628</v>
      </c>
      <c r="B630" s="17" t="s">
        <v>2166</v>
      </c>
      <c r="C630" s="16" t="s">
        <v>18</v>
      </c>
      <c r="D630" s="16" t="s">
        <v>19</v>
      </c>
      <c r="E630" s="16" t="s">
        <v>19</v>
      </c>
      <c r="F630" s="16" t="s">
        <v>28</v>
      </c>
      <c r="G630" s="16" t="s">
        <v>402</v>
      </c>
      <c r="H630" s="16"/>
      <c r="I630" s="16" t="s">
        <v>2167</v>
      </c>
      <c r="J630" s="16" t="s">
        <v>2164</v>
      </c>
      <c r="K630" s="16" t="s">
        <v>20</v>
      </c>
      <c r="L630" s="19">
        <v>2521.73</v>
      </c>
      <c r="M630" s="19" t="s">
        <v>4141</v>
      </c>
      <c r="N630" s="16"/>
      <c r="O630" s="18">
        <v>43886</v>
      </c>
      <c r="P630" s="18" t="s">
        <v>2168</v>
      </c>
      <c r="Q630" s="16" t="s">
        <v>2169</v>
      </c>
      <c r="R630" s="16" t="s">
        <v>19</v>
      </c>
      <c r="S630" s="16" t="s">
        <v>19</v>
      </c>
      <c r="T630" s="19"/>
    </row>
    <row r="631" spans="1:20" ht="126" hidden="1" x14ac:dyDescent="0.25">
      <c r="A631" s="16">
        <v>629</v>
      </c>
      <c r="B631" s="17" t="s">
        <v>2170</v>
      </c>
      <c r="C631" s="16" t="s">
        <v>18</v>
      </c>
      <c r="D631" s="16" t="s">
        <v>19</v>
      </c>
      <c r="E631" s="16" t="s">
        <v>19</v>
      </c>
      <c r="F631" s="16" t="s">
        <v>28</v>
      </c>
      <c r="G631" s="16" t="s">
        <v>402</v>
      </c>
      <c r="H631" s="16"/>
      <c r="I631" s="16" t="s">
        <v>2171</v>
      </c>
      <c r="J631" s="16" t="s">
        <v>2164</v>
      </c>
      <c r="K631" s="16" t="s">
        <v>20</v>
      </c>
      <c r="L631" s="19">
        <v>41141.07</v>
      </c>
      <c r="M631" s="19" t="s">
        <v>4142</v>
      </c>
      <c r="N631" s="16"/>
      <c r="O631" s="18">
        <v>43880</v>
      </c>
      <c r="P631" s="18" t="s">
        <v>2172</v>
      </c>
      <c r="Q631" s="16" t="s">
        <v>672</v>
      </c>
      <c r="R631" s="16" t="s">
        <v>19</v>
      </c>
      <c r="S631" s="16" t="s">
        <v>19</v>
      </c>
      <c r="T631" s="19"/>
    </row>
    <row r="632" spans="1:20" ht="126" hidden="1" x14ac:dyDescent="0.25">
      <c r="A632" s="16">
        <v>630</v>
      </c>
      <c r="B632" s="17" t="s">
        <v>2173</v>
      </c>
      <c r="C632" s="16" t="s">
        <v>18</v>
      </c>
      <c r="D632" s="16" t="s">
        <v>19</v>
      </c>
      <c r="E632" s="16" t="s">
        <v>19</v>
      </c>
      <c r="F632" s="16" t="s">
        <v>28</v>
      </c>
      <c r="G632" s="16" t="s">
        <v>402</v>
      </c>
      <c r="H632" s="16"/>
      <c r="I632" s="16" t="s">
        <v>2174</v>
      </c>
      <c r="J632" s="16" t="s">
        <v>2164</v>
      </c>
      <c r="K632" s="16" t="s">
        <v>20</v>
      </c>
      <c r="L632" s="19">
        <v>45125.760000000002</v>
      </c>
      <c r="M632" s="19" t="s">
        <v>4143</v>
      </c>
      <c r="N632" s="16"/>
      <c r="O632" s="18">
        <v>43880</v>
      </c>
      <c r="P632" s="18" t="s">
        <v>2172</v>
      </c>
      <c r="Q632" s="16" t="s">
        <v>942</v>
      </c>
      <c r="R632" s="16" t="s">
        <v>19</v>
      </c>
      <c r="S632" s="16" t="s">
        <v>19</v>
      </c>
      <c r="T632" s="19"/>
    </row>
    <row r="633" spans="1:20" ht="110.25" hidden="1" x14ac:dyDescent="0.25">
      <c r="A633" s="16">
        <v>631</v>
      </c>
      <c r="B633" s="17" t="s">
        <v>2175</v>
      </c>
      <c r="C633" s="16" t="s">
        <v>18</v>
      </c>
      <c r="D633" s="16" t="s">
        <v>19</v>
      </c>
      <c r="E633" s="16" t="s">
        <v>19</v>
      </c>
      <c r="F633" s="16" t="s">
        <v>28</v>
      </c>
      <c r="G633" s="16" t="s">
        <v>402</v>
      </c>
      <c r="H633" s="16"/>
      <c r="I633" s="16" t="s">
        <v>2176</v>
      </c>
      <c r="J633" s="16" t="s">
        <v>2164</v>
      </c>
      <c r="K633" s="16" t="s">
        <v>20</v>
      </c>
      <c r="L633" s="19">
        <v>11812.33</v>
      </c>
      <c r="M633" s="19" t="s">
        <v>4144</v>
      </c>
      <c r="N633" s="16"/>
      <c r="O633" s="18">
        <v>43880</v>
      </c>
      <c r="P633" s="18" t="s">
        <v>2172</v>
      </c>
      <c r="Q633" s="16" t="s">
        <v>920</v>
      </c>
      <c r="R633" s="16" t="s">
        <v>19</v>
      </c>
      <c r="S633" s="16" t="s">
        <v>19</v>
      </c>
      <c r="T633" s="19"/>
    </row>
    <row r="634" spans="1:20" ht="63" hidden="1" x14ac:dyDescent="0.25">
      <c r="A634" s="16">
        <v>632</v>
      </c>
      <c r="B634" s="17" t="s">
        <v>2177</v>
      </c>
      <c r="C634" s="16" t="s">
        <v>18</v>
      </c>
      <c r="D634" s="16" t="s">
        <v>19</v>
      </c>
      <c r="E634" s="16" t="s">
        <v>19</v>
      </c>
      <c r="F634" s="16" t="s">
        <v>28</v>
      </c>
      <c r="G634" s="16" t="s">
        <v>402</v>
      </c>
      <c r="H634" s="16"/>
      <c r="I634" s="16" t="s">
        <v>2178</v>
      </c>
      <c r="J634" s="16" t="s">
        <v>2179</v>
      </c>
      <c r="K634" s="16" t="s">
        <v>29</v>
      </c>
      <c r="L634" s="19">
        <v>12741.39</v>
      </c>
      <c r="M634" s="19" t="s">
        <v>4145</v>
      </c>
      <c r="N634" s="16"/>
      <c r="O634" s="18">
        <v>44482</v>
      </c>
      <c r="P634" s="18" t="s">
        <v>225</v>
      </c>
      <c r="Q634" s="16" t="s">
        <v>2180</v>
      </c>
      <c r="R634" s="16" t="s">
        <v>19</v>
      </c>
      <c r="S634" s="16" t="s">
        <v>19</v>
      </c>
      <c r="T634" s="19"/>
    </row>
    <row r="635" spans="1:20" ht="126" hidden="1" x14ac:dyDescent="0.25">
      <c r="A635" s="16">
        <v>633</v>
      </c>
      <c r="B635" s="17" t="s">
        <v>2181</v>
      </c>
      <c r="C635" s="16" t="s">
        <v>33</v>
      </c>
      <c r="D635" s="16" t="s">
        <v>19</v>
      </c>
      <c r="E635" s="16" t="s">
        <v>19</v>
      </c>
      <c r="F635" s="16" t="s">
        <v>28</v>
      </c>
      <c r="G635" s="16" t="s">
        <v>402</v>
      </c>
      <c r="H635" s="16"/>
      <c r="I635" s="16" t="s">
        <v>2182</v>
      </c>
      <c r="J635" s="16" t="s">
        <v>2183</v>
      </c>
      <c r="K635" s="16" t="s">
        <v>38</v>
      </c>
      <c r="L635" s="19">
        <v>3183.22</v>
      </c>
      <c r="M635" s="19" t="s">
        <v>4146</v>
      </c>
      <c r="N635" s="16"/>
      <c r="O635" s="18">
        <v>44057</v>
      </c>
      <c r="P635" s="18" t="s">
        <v>39</v>
      </c>
      <c r="Q635" s="16" t="s">
        <v>582</v>
      </c>
      <c r="R635" s="16" t="s">
        <v>19</v>
      </c>
      <c r="S635" s="16" t="s">
        <v>19</v>
      </c>
      <c r="T635" s="19"/>
    </row>
    <row r="636" spans="1:20" ht="126" hidden="1" x14ac:dyDescent="0.25">
      <c r="A636" s="16">
        <v>634</v>
      </c>
      <c r="B636" s="17" t="s">
        <v>2184</v>
      </c>
      <c r="C636" s="16" t="s">
        <v>33</v>
      </c>
      <c r="D636" s="16" t="s">
        <v>19</v>
      </c>
      <c r="E636" s="16" t="s">
        <v>19</v>
      </c>
      <c r="F636" s="16" t="s">
        <v>28</v>
      </c>
      <c r="G636" s="16" t="s">
        <v>402</v>
      </c>
      <c r="H636" s="16"/>
      <c r="I636" s="16" t="s">
        <v>2185</v>
      </c>
      <c r="J636" s="16" t="s">
        <v>2183</v>
      </c>
      <c r="K636" s="16" t="s">
        <v>38</v>
      </c>
      <c r="L636" s="19">
        <v>5541.18</v>
      </c>
      <c r="M636" s="19" t="s">
        <v>4147</v>
      </c>
      <c r="N636" s="16"/>
      <c r="O636" s="18">
        <v>44036</v>
      </c>
      <c r="P636" s="18" t="s">
        <v>39</v>
      </c>
      <c r="Q636" s="16" t="s">
        <v>644</v>
      </c>
      <c r="R636" s="16" t="s">
        <v>19</v>
      </c>
      <c r="S636" s="16" t="s">
        <v>19</v>
      </c>
      <c r="T636" s="19"/>
    </row>
    <row r="637" spans="1:20" ht="126" hidden="1" x14ac:dyDescent="0.25">
      <c r="A637" s="16">
        <v>635</v>
      </c>
      <c r="B637" s="17" t="s">
        <v>2186</v>
      </c>
      <c r="C637" s="16" t="s">
        <v>33</v>
      </c>
      <c r="D637" s="16" t="s">
        <v>19</v>
      </c>
      <c r="E637" s="16" t="s">
        <v>19</v>
      </c>
      <c r="F637" s="16" t="s">
        <v>28</v>
      </c>
      <c r="G637" s="16" t="s">
        <v>402</v>
      </c>
      <c r="H637" s="16"/>
      <c r="I637" s="16" t="s">
        <v>2187</v>
      </c>
      <c r="J637" s="16" t="s">
        <v>2183</v>
      </c>
      <c r="K637" s="16" t="s">
        <v>38</v>
      </c>
      <c r="L637" s="19">
        <v>19815.52</v>
      </c>
      <c r="M637" s="19" t="s">
        <v>4148</v>
      </c>
      <c r="N637" s="16"/>
      <c r="O637" s="18">
        <v>44034</v>
      </c>
      <c r="P637" s="18" t="s">
        <v>39</v>
      </c>
      <c r="Q637" s="16" t="s">
        <v>931</v>
      </c>
      <c r="R637" s="16" t="s">
        <v>19</v>
      </c>
      <c r="S637" s="16" t="s">
        <v>19</v>
      </c>
      <c r="T637" s="19"/>
    </row>
    <row r="638" spans="1:20" ht="126" hidden="1" x14ac:dyDescent="0.25">
      <c r="A638" s="16">
        <v>636</v>
      </c>
      <c r="B638" s="17" t="s">
        <v>2188</v>
      </c>
      <c r="C638" s="16" t="s">
        <v>33</v>
      </c>
      <c r="D638" s="16" t="s">
        <v>19</v>
      </c>
      <c r="E638" s="16" t="s">
        <v>19</v>
      </c>
      <c r="F638" s="16" t="s">
        <v>28</v>
      </c>
      <c r="G638" s="16" t="s">
        <v>402</v>
      </c>
      <c r="H638" s="16"/>
      <c r="I638" s="16" t="s">
        <v>2189</v>
      </c>
      <c r="J638" s="16" t="s">
        <v>2183</v>
      </c>
      <c r="K638" s="16" t="s">
        <v>38</v>
      </c>
      <c r="L638" s="19">
        <v>4579.47</v>
      </c>
      <c r="M638" s="19" t="s">
        <v>4149</v>
      </c>
      <c r="N638" s="16"/>
      <c r="O638" s="18">
        <v>44032</v>
      </c>
      <c r="P638" s="18" t="s">
        <v>679</v>
      </c>
      <c r="Q638" s="16" t="s">
        <v>74</v>
      </c>
      <c r="R638" s="16" t="s">
        <v>19</v>
      </c>
      <c r="S638" s="16" t="s">
        <v>19</v>
      </c>
      <c r="T638" s="19"/>
    </row>
    <row r="639" spans="1:20" ht="78.75" hidden="1" x14ac:dyDescent="0.25">
      <c r="A639" s="16">
        <v>637</v>
      </c>
      <c r="B639" s="17" t="s">
        <v>2190</v>
      </c>
      <c r="C639" s="16" t="s">
        <v>18</v>
      </c>
      <c r="D639" s="16" t="s">
        <v>19</v>
      </c>
      <c r="E639" s="16" t="s">
        <v>19</v>
      </c>
      <c r="F639" s="16" t="s">
        <v>22</v>
      </c>
      <c r="G639" s="16" t="s">
        <v>402</v>
      </c>
      <c r="H639" s="16"/>
      <c r="I639" s="16" t="s">
        <v>2191</v>
      </c>
      <c r="J639" s="16" t="s">
        <v>2192</v>
      </c>
      <c r="K639" s="16" t="s">
        <v>29</v>
      </c>
      <c r="L639" s="19">
        <v>2840.27</v>
      </c>
      <c r="M639" s="19" t="s">
        <v>4150</v>
      </c>
      <c r="N639" s="16"/>
      <c r="O639" s="18">
        <v>44462</v>
      </c>
      <c r="P639" s="18" t="s">
        <v>225</v>
      </c>
      <c r="Q639" s="16" t="s">
        <v>769</v>
      </c>
      <c r="R639" s="16" t="s">
        <v>19</v>
      </c>
      <c r="S639" s="16" t="s">
        <v>19</v>
      </c>
      <c r="T639" s="19"/>
    </row>
    <row r="640" spans="1:20" ht="63" hidden="1" x14ac:dyDescent="0.25">
      <c r="A640" s="16">
        <v>638</v>
      </c>
      <c r="B640" s="17" t="s">
        <v>2193</v>
      </c>
      <c r="C640" s="16" t="s">
        <v>18</v>
      </c>
      <c r="D640" s="16" t="s">
        <v>19</v>
      </c>
      <c r="E640" s="16" t="s">
        <v>19</v>
      </c>
      <c r="F640" s="16" t="s">
        <v>22</v>
      </c>
      <c r="G640" s="16" t="s">
        <v>402</v>
      </c>
      <c r="H640" s="16"/>
      <c r="I640" s="16" t="s">
        <v>2194</v>
      </c>
      <c r="J640" s="16" t="s">
        <v>2192</v>
      </c>
      <c r="K640" s="16" t="s">
        <v>29</v>
      </c>
      <c r="L640" s="19">
        <v>9556.0400000000009</v>
      </c>
      <c r="M640" s="19" t="s">
        <v>4151</v>
      </c>
      <c r="N640" s="16"/>
      <c r="O640" s="18">
        <v>44482</v>
      </c>
      <c r="P640" s="18" t="s">
        <v>225</v>
      </c>
      <c r="Q640" s="16" t="s">
        <v>894</v>
      </c>
      <c r="R640" s="16" t="s">
        <v>19</v>
      </c>
      <c r="S640" s="16" t="s">
        <v>19</v>
      </c>
      <c r="T640" s="19"/>
    </row>
    <row r="641" spans="1:20" ht="126" hidden="1" x14ac:dyDescent="0.25">
      <c r="A641" s="16">
        <v>639</v>
      </c>
      <c r="B641" s="17" t="s">
        <v>2195</v>
      </c>
      <c r="C641" s="16" t="s">
        <v>33</v>
      </c>
      <c r="D641" s="16" t="s">
        <v>19</v>
      </c>
      <c r="E641" s="16" t="s">
        <v>19</v>
      </c>
      <c r="F641" s="16" t="s">
        <v>28</v>
      </c>
      <c r="G641" s="16" t="s">
        <v>402</v>
      </c>
      <c r="H641" s="16"/>
      <c r="I641" s="16" t="s">
        <v>90</v>
      </c>
      <c r="J641" s="16" t="s">
        <v>2196</v>
      </c>
      <c r="K641" s="16" t="s">
        <v>38</v>
      </c>
      <c r="L641" s="19">
        <v>168669.27</v>
      </c>
      <c r="M641" s="19" t="s">
        <v>4152</v>
      </c>
      <c r="N641" s="16"/>
      <c r="O641" s="18">
        <v>44707</v>
      </c>
      <c r="P641" s="18" t="s">
        <v>39</v>
      </c>
      <c r="Q641" s="16" t="s">
        <v>787</v>
      </c>
      <c r="R641" s="16" t="s">
        <v>19</v>
      </c>
      <c r="S641" s="16" t="s">
        <v>19</v>
      </c>
      <c r="T641" s="19"/>
    </row>
    <row r="642" spans="1:20" ht="78.75" hidden="1" x14ac:dyDescent="0.25">
      <c r="A642" s="16">
        <v>640</v>
      </c>
      <c r="B642" s="17" t="s">
        <v>2197</v>
      </c>
      <c r="C642" s="16" t="s">
        <v>30</v>
      </c>
      <c r="D642" s="16" t="s">
        <v>19</v>
      </c>
      <c r="E642" s="16" t="s">
        <v>2198</v>
      </c>
      <c r="F642" s="16" t="s">
        <v>28</v>
      </c>
      <c r="G642" s="16" t="s">
        <v>402</v>
      </c>
      <c r="H642" s="16"/>
      <c r="I642" s="16" t="s">
        <v>2199</v>
      </c>
      <c r="J642" s="16" t="s">
        <v>2200</v>
      </c>
      <c r="K642" s="16"/>
      <c r="L642" s="19">
        <v>11467.25</v>
      </c>
      <c r="M642" s="19" t="s">
        <v>4153</v>
      </c>
      <c r="N642" s="16"/>
      <c r="O642" s="18">
        <v>44693</v>
      </c>
      <c r="P642" s="18"/>
      <c r="Q642" s="16" t="s">
        <v>97</v>
      </c>
      <c r="R642" s="16" t="s">
        <v>19</v>
      </c>
      <c r="S642" s="16" t="s">
        <v>19</v>
      </c>
      <c r="T642" s="19"/>
    </row>
    <row r="643" spans="1:20" ht="63" hidden="1" x14ac:dyDescent="0.25">
      <c r="A643" s="16">
        <v>641</v>
      </c>
      <c r="B643" s="17" t="s">
        <v>2198</v>
      </c>
      <c r="C643" s="16" t="s">
        <v>18</v>
      </c>
      <c r="D643" s="16" t="s">
        <v>19</v>
      </c>
      <c r="E643" s="16" t="s">
        <v>19</v>
      </c>
      <c r="F643" s="16" t="s">
        <v>28</v>
      </c>
      <c r="G643" s="16" t="s">
        <v>402</v>
      </c>
      <c r="H643" s="16"/>
      <c r="I643" s="16" t="s">
        <v>2201</v>
      </c>
      <c r="J643" s="16" t="s">
        <v>2200</v>
      </c>
      <c r="K643" s="16" t="s">
        <v>20</v>
      </c>
      <c r="L643" s="19">
        <v>38224.17</v>
      </c>
      <c r="M643" s="19" t="s">
        <v>4154</v>
      </c>
      <c r="N643" s="16"/>
      <c r="O643" s="18">
        <v>43630</v>
      </c>
      <c r="P643" s="18" t="s">
        <v>2202</v>
      </c>
      <c r="Q643" s="16" t="s">
        <v>97</v>
      </c>
      <c r="R643" s="16" t="s">
        <v>19</v>
      </c>
      <c r="S643" s="16" t="s">
        <v>19</v>
      </c>
      <c r="T643" s="19"/>
    </row>
    <row r="644" spans="1:20" ht="78.75" hidden="1" x14ac:dyDescent="0.25">
      <c r="A644" s="16">
        <v>642</v>
      </c>
      <c r="B644" s="17" t="s">
        <v>2203</v>
      </c>
      <c r="C644" s="16" t="s">
        <v>18</v>
      </c>
      <c r="D644" s="16" t="s">
        <v>19</v>
      </c>
      <c r="E644" s="16" t="s">
        <v>19</v>
      </c>
      <c r="F644" s="16" t="s">
        <v>28</v>
      </c>
      <c r="G644" s="16" t="s">
        <v>402</v>
      </c>
      <c r="H644" s="16"/>
      <c r="I644" s="16" t="s">
        <v>2204</v>
      </c>
      <c r="J644" s="16" t="s">
        <v>2205</v>
      </c>
      <c r="K644" s="16" t="s">
        <v>20</v>
      </c>
      <c r="L644" s="19">
        <v>23757.38</v>
      </c>
      <c r="M644" s="19" t="s">
        <v>4155</v>
      </c>
      <c r="N644" s="16"/>
      <c r="O644" s="18">
        <v>43665</v>
      </c>
      <c r="P644" s="18" t="s">
        <v>2206</v>
      </c>
      <c r="Q644" s="16" t="s">
        <v>2207</v>
      </c>
      <c r="R644" s="16" t="s">
        <v>19</v>
      </c>
      <c r="S644" s="16" t="s">
        <v>19</v>
      </c>
      <c r="T644" s="19"/>
    </row>
    <row r="645" spans="1:20" ht="94.5" hidden="1" x14ac:dyDescent="0.25">
      <c r="A645" s="16">
        <v>643</v>
      </c>
      <c r="B645" s="17" t="s">
        <v>2208</v>
      </c>
      <c r="C645" s="16" t="s">
        <v>18</v>
      </c>
      <c r="D645" s="16" t="s">
        <v>19</v>
      </c>
      <c r="E645" s="16" t="s">
        <v>19</v>
      </c>
      <c r="F645" s="16" t="s">
        <v>22</v>
      </c>
      <c r="G645" s="16" t="s">
        <v>402</v>
      </c>
      <c r="H645" s="16"/>
      <c r="I645" s="16" t="s">
        <v>2209</v>
      </c>
      <c r="J645" s="16" t="s">
        <v>2210</v>
      </c>
      <c r="K645" s="16" t="s">
        <v>20</v>
      </c>
      <c r="L645" s="19">
        <v>40896.449999999997</v>
      </c>
      <c r="M645" s="19">
        <v>0</v>
      </c>
      <c r="N645" s="16" t="s">
        <v>2211</v>
      </c>
      <c r="O645" s="18">
        <v>44650</v>
      </c>
      <c r="P645" s="18" t="s">
        <v>840</v>
      </c>
      <c r="Q645" s="16" t="s">
        <v>727</v>
      </c>
      <c r="R645" s="16" t="s">
        <v>19</v>
      </c>
      <c r="S645" s="16" t="s">
        <v>19</v>
      </c>
      <c r="T645" s="19"/>
    </row>
    <row r="646" spans="1:20" ht="47.25" hidden="1" x14ac:dyDescent="0.25">
      <c r="A646" s="16">
        <v>644</v>
      </c>
      <c r="B646" s="17" t="s">
        <v>2212</v>
      </c>
      <c r="C646" s="16" t="s">
        <v>18</v>
      </c>
      <c r="D646" s="16" t="s">
        <v>19</v>
      </c>
      <c r="E646" s="16" t="s">
        <v>19</v>
      </c>
      <c r="F646" s="16" t="s">
        <v>22</v>
      </c>
      <c r="G646" s="16" t="s">
        <v>402</v>
      </c>
      <c r="H646" s="16"/>
      <c r="I646" s="16" t="s">
        <v>2213</v>
      </c>
      <c r="J646" s="16" t="s">
        <v>2214</v>
      </c>
      <c r="K646" s="16" t="s">
        <v>20</v>
      </c>
      <c r="L646" s="19">
        <v>57811.8</v>
      </c>
      <c r="M646" s="19" t="s">
        <v>4156</v>
      </c>
      <c r="N646" s="16"/>
      <c r="O646" s="18">
        <v>44677</v>
      </c>
      <c r="P646" s="18" t="s">
        <v>2053</v>
      </c>
      <c r="Q646" s="16" t="s">
        <v>727</v>
      </c>
      <c r="R646" s="16" t="s">
        <v>19</v>
      </c>
      <c r="S646" s="16" t="s">
        <v>19</v>
      </c>
      <c r="T646" s="19"/>
    </row>
    <row r="647" spans="1:20" ht="189" hidden="1" x14ac:dyDescent="0.25">
      <c r="A647" s="16">
        <v>645</v>
      </c>
      <c r="B647" s="17" t="s">
        <v>2215</v>
      </c>
      <c r="C647" s="16" t="s">
        <v>30</v>
      </c>
      <c r="D647" s="16" t="s">
        <v>19</v>
      </c>
      <c r="E647" s="16" t="s">
        <v>2216</v>
      </c>
      <c r="F647" s="16" t="s">
        <v>22</v>
      </c>
      <c r="G647" s="16" t="s">
        <v>402</v>
      </c>
      <c r="H647" s="16"/>
      <c r="I647" s="16" t="s">
        <v>2217</v>
      </c>
      <c r="J647" s="16" t="s">
        <v>2218</v>
      </c>
      <c r="K647" s="16" t="s">
        <v>20</v>
      </c>
      <c r="L647" s="19">
        <v>11669.76</v>
      </c>
      <c r="M647" s="19"/>
      <c r="N647" s="16" t="s">
        <v>2219</v>
      </c>
      <c r="O647" s="18">
        <v>45146</v>
      </c>
      <c r="P647" s="18"/>
      <c r="Q647" s="16" t="s">
        <v>2220</v>
      </c>
      <c r="R647" s="16" t="s">
        <v>19</v>
      </c>
      <c r="S647" s="16" t="s">
        <v>19</v>
      </c>
      <c r="T647" s="19"/>
    </row>
    <row r="648" spans="1:20" ht="47.25" hidden="1" x14ac:dyDescent="0.25">
      <c r="A648" s="16">
        <v>646</v>
      </c>
      <c r="B648" s="17" t="s">
        <v>2216</v>
      </c>
      <c r="C648" s="16" t="s">
        <v>18</v>
      </c>
      <c r="D648" s="16" t="s">
        <v>19</v>
      </c>
      <c r="E648" s="16" t="s">
        <v>19</v>
      </c>
      <c r="F648" s="16" t="s">
        <v>22</v>
      </c>
      <c r="G648" s="16" t="s">
        <v>402</v>
      </c>
      <c r="H648" s="16"/>
      <c r="I648" s="16" t="s">
        <v>2221</v>
      </c>
      <c r="J648" s="16" t="s">
        <v>2218</v>
      </c>
      <c r="K648" s="16" t="s">
        <v>20</v>
      </c>
      <c r="L648" s="19">
        <v>33908.29</v>
      </c>
      <c r="M648" s="19" t="s">
        <v>4157</v>
      </c>
      <c r="N648" s="16"/>
      <c r="O648" s="18">
        <v>44755</v>
      </c>
      <c r="P648" s="18" t="s">
        <v>2222</v>
      </c>
      <c r="Q648" s="16" t="s">
        <v>2220</v>
      </c>
      <c r="R648" s="16" t="s">
        <v>19</v>
      </c>
      <c r="S648" s="16" t="s">
        <v>19</v>
      </c>
      <c r="T648" s="19"/>
    </row>
    <row r="649" spans="1:20" ht="141.75" hidden="1" x14ac:dyDescent="0.25">
      <c r="A649" s="16">
        <v>647</v>
      </c>
      <c r="B649" s="17" t="s">
        <v>2223</v>
      </c>
      <c r="C649" s="16" t="s">
        <v>40</v>
      </c>
      <c r="D649" s="16" t="s">
        <v>19</v>
      </c>
      <c r="E649" s="16" t="s">
        <v>2224</v>
      </c>
      <c r="F649" s="16" t="s">
        <v>22</v>
      </c>
      <c r="G649" s="16" t="s">
        <v>402</v>
      </c>
      <c r="H649" s="16"/>
      <c r="I649" s="16" t="s">
        <v>2225</v>
      </c>
      <c r="J649" s="16" t="s">
        <v>2226</v>
      </c>
      <c r="K649" s="16"/>
      <c r="L649" s="19">
        <v>0</v>
      </c>
      <c r="M649" s="19" t="s">
        <v>32</v>
      </c>
      <c r="N649" s="16"/>
      <c r="O649" s="18">
        <v>44704</v>
      </c>
      <c r="P649" s="18"/>
      <c r="Q649" s="16" t="s">
        <v>589</v>
      </c>
      <c r="R649" s="16" t="s">
        <v>19</v>
      </c>
      <c r="S649" s="16" t="s">
        <v>19</v>
      </c>
      <c r="T649" s="19"/>
    </row>
    <row r="650" spans="1:20" ht="126" hidden="1" x14ac:dyDescent="0.25">
      <c r="A650" s="16">
        <v>648</v>
      </c>
      <c r="B650" s="17" t="s">
        <v>2227</v>
      </c>
      <c r="C650" s="16" t="s">
        <v>33</v>
      </c>
      <c r="D650" s="16" t="s">
        <v>19</v>
      </c>
      <c r="E650" s="16" t="s">
        <v>19</v>
      </c>
      <c r="F650" s="16" t="s">
        <v>28</v>
      </c>
      <c r="G650" s="16" t="s">
        <v>402</v>
      </c>
      <c r="H650" s="16"/>
      <c r="I650" s="16" t="s">
        <v>2228</v>
      </c>
      <c r="J650" s="16" t="s">
        <v>2229</v>
      </c>
      <c r="K650" s="16" t="s">
        <v>38</v>
      </c>
      <c r="L650" s="19">
        <v>122609.33</v>
      </c>
      <c r="M650" s="19" t="s">
        <v>4158</v>
      </c>
      <c r="N650" s="16"/>
      <c r="O650" s="18">
        <v>44827</v>
      </c>
      <c r="P650" s="18" t="s">
        <v>39</v>
      </c>
      <c r="Q650" s="16" t="s">
        <v>1076</v>
      </c>
      <c r="R650" s="16" t="s">
        <v>19</v>
      </c>
      <c r="S650" s="16" t="s">
        <v>19</v>
      </c>
      <c r="T650" s="19"/>
    </row>
    <row r="651" spans="1:20" ht="126" hidden="1" x14ac:dyDescent="0.25">
      <c r="A651" s="16">
        <v>649</v>
      </c>
      <c r="B651" s="17" t="s">
        <v>2230</v>
      </c>
      <c r="C651" s="16" t="s">
        <v>33</v>
      </c>
      <c r="D651" s="16" t="s">
        <v>19</v>
      </c>
      <c r="E651" s="16" t="s">
        <v>19</v>
      </c>
      <c r="F651" s="16" t="s">
        <v>28</v>
      </c>
      <c r="G651" s="16" t="s">
        <v>402</v>
      </c>
      <c r="H651" s="16"/>
      <c r="I651" s="16" t="s">
        <v>2231</v>
      </c>
      <c r="J651" s="16" t="s">
        <v>2229</v>
      </c>
      <c r="K651" s="16" t="s">
        <v>38</v>
      </c>
      <c r="L651" s="19">
        <v>8626.98</v>
      </c>
      <c r="M651" s="19" t="s">
        <v>4159</v>
      </c>
      <c r="N651" s="16"/>
      <c r="O651" s="18">
        <v>44826</v>
      </c>
      <c r="P651" s="18" t="s">
        <v>34</v>
      </c>
      <c r="Q651" s="16" t="s">
        <v>2232</v>
      </c>
      <c r="R651" s="16" t="s">
        <v>19</v>
      </c>
      <c r="S651" s="16" t="s">
        <v>19</v>
      </c>
      <c r="T651" s="19"/>
    </row>
    <row r="652" spans="1:20" ht="78.75" hidden="1" x14ac:dyDescent="0.25">
      <c r="A652" s="16">
        <v>650</v>
      </c>
      <c r="B652" s="17" t="s">
        <v>2233</v>
      </c>
      <c r="C652" s="16" t="s">
        <v>18</v>
      </c>
      <c r="D652" s="16" t="s">
        <v>19</v>
      </c>
      <c r="E652" s="16" t="s">
        <v>19</v>
      </c>
      <c r="F652" s="16" t="s">
        <v>22</v>
      </c>
      <c r="G652" s="16" t="s">
        <v>402</v>
      </c>
      <c r="H652" s="16"/>
      <c r="I652" s="16" t="s">
        <v>2234</v>
      </c>
      <c r="J652" s="16" t="s">
        <v>2235</v>
      </c>
      <c r="K652" s="16" t="s">
        <v>20</v>
      </c>
      <c r="L652" s="19">
        <v>1177.78</v>
      </c>
      <c r="M652" s="19"/>
      <c r="N652" s="16" t="s">
        <v>2236</v>
      </c>
      <c r="O652" s="18">
        <v>45092</v>
      </c>
      <c r="P652" s="18" t="s">
        <v>606</v>
      </c>
      <c r="Q652" s="16" t="s">
        <v>77</v>
      </c>
      <c r="R652" s="16" t="s">
        <v>19</v>
      </c>
      <c r="S652" s="16" t="s">
        <v>19</v>
      </c>
      <c r="T652" s="19"/>
    </row>
    <row r="653" spans="1:20" ht="63" hidden="1" x14ac:dyDescent="0.25">
      <c r="A653" s="16">
        <v>651</v>
      </c>
      <c r="B653" s="17" t="s">
        <v>2237</v>
      </c>
      <c r="C653" s="16" t="s">
        <v>18</v>
      </c>
      <c r="D653" s="16" t="s">
        <v>19</v>
      </c>
      <c r="E653" s="16" t="s">
        <v>19</v>
      </c>
      <c r="F653" s="16" t="s">
        <v>22</v>
      </c>
      <c r="G653" s="16" t="s">
        <v>402</v>
      </c>
      <c r="H653" s="16"/>
      <c r="I653" s="16" t="s">
        <v>2238</v>
      </c>
      <c r="J653" s="16" t="s">
        <v>2235</v>
      </c>
      <c r="K653" s="16" t="s">
        <v>20</v>
      </c>
      <c r="L653" s="19">
        <v>2603.62</v>
      </c>
      <c r="M653" s="19"/>
      <c r="N653" s="16"/>
      <c r="O653" s="18">
        <v>45057</v>
      </c>
      <c r="P653" s="18" t="s">
        <v>254</v>
      </c>
      <c r="Q653" s="16" t="s">
        <v>77</v>
      </c>
      <c r="R653" s="16" t="s">
        <v>19</v>
      </c>
      <c r="S653" s="16" t="s">
        <v>19</v>
      </c>
      <c r="T653" s="19"/>
    </row>
    <row r="654" spans="1:20" ht="126" hidden="1" x14ac:dyDescent="0.25">
      <c r="A654" s="16">
        <v>652</v>
      </c>
      <c r="B654" s="17" t="s">
        <v>2239</v>
      </c>
      <c r="C654" s="16" t="s">
        <v>33</v>
      </c>
      <c r="D654" s="16" t="s">
        <v>19</v>
      </c>
      <c r="E654" s="16" t="s">
        <v>19</v>
      </c>
      <c r="F654" s="16" t="s">
        <v>22</v>
      </c>
      <c r="G654" s="16" t="s">
        <v>402</v>
      </c>
      <c r="H654" s="16"/>
      <c r="I654" s="16" t="s">
        <v>2240</v>
      </c>
      <c r="J654" s="16" t="s">
        <v>2241</v>
      </c>
      <c r="K654" s="16" t="s">
        <v>38</v>
      </c>
      <c r="L654" s="19">
        <v>4627.67</v>
      </c>
      <c r="M654" s="19" t="s">
        <v>4160</v>
      </c>
      <c r="N654" s="16"/>
      <c r="O654" s="18">
        <v>44748</v>
      </c>
      <c r="P654" s="18" t="s">
        <v>34</v>
      </c>
      <c r="Q654" s="16" t="s">
        <v>493</v>
      </c>
      <c r="R654" s="16" t="s">
        <v>19</v>
      </c>
      <c r="S654" s="16" t="s">
        <v>19</v>
      </c>
      <c r="T654" s="19"/>
    </row>
    <row r="655" spans="1:20" ht="126" hidden="1" x14ac:dyDescent="0.25">
      <c r="A655" s="16">
        <v>653</v>
      </c>
      <c r="B655" s="17" t="s">
        <v>2242</v>
      </c>
      <c r="C655" s="16" t="s">
        <v>18</v>
      </c>
      <c r="D655" s="16" t="s">
        <v>19</v>
      </c>
      <c r="E655" s="16" t="s">
        <v>19</v>
      </c>
      <c r="F655" s="16" t="s">
        <v>22</v>
      </c>
      <c r="G655" s="16" t="s">
        <v>402</v>
      </c>
      <c r="H655" s="16"/>
      <c r="I655" s="16" t="s">
        <v>2243</v>
      </c>
      <c r="J655" s="16" t="s">
        <v>2244</v>
      </c>
      <c r="K655" s="16" t="s">
        <v>20</v>
      </c>
      <c r="L655" s="19">
        <v>239507.6</v>
      </c>
      <c r="M655" s="19">
        <v>0</v>
      </c>
      <c r="N655" s="16" t="s">
        <v>2245</v>
      </c>
      <c r="O655" s="18">
        <v>44512</v>
      </c>
      <c r="P655" s="18" t="s">
        <v>2039</v>
      </c>
      <c r="Q655" s="16" t="s">
        <v>619</v>
      </c>
      <c r="R655" s="16" t="s">
        <v>19</v>
      </c>
      <c r="S655" s="16" t="s">
        <v>19</v>
      </c>
      <c r="T655" s="19"/>
    </row>
    <row r="656" spans="1:20" ht="78.75" hidden="1" x14ac:dyDescent="0.25">
      <c r="A656" s="16">
        <v>654</v>
      </c>
      <c r="B656" s="17" t="s">
        <v>2246</v>
      </c>
      <c r="C656" s="16" t="s">
        <v>18</v>
      </c>
      <c r="D656" s="16" t="s">
        <v>19</v>
      </c>
      <c r="E656" s="16" t="s">
        <v>19</v>
      </c>
      <c r="F656" s="16" t="s">
        <v>22</v>
      </c>
      <c r="G656" s="16" t="s">
        <v>402</v>
      </c>
      <c r="H656" s="16"/>
      <c r="I656" s="16" t="s">
        <v>2247</v>
      </c>
      <c r="J656" s="16" t="s">
        <v>2244</v>
      </c>
      <c r="K656" s="16" t="s">
        <v>20</v>
      </c>
      <c r="L656" s="19">
        <v>5686.43</v>
      </c>
      <c r="M656" s="19" t="s">
        <v>4161</v>
      </c>
      <c r="N656" s="16"/>
      <c r="O656" s="18">
        <v>44512</v>
      </c>
      <c r="P656" s="18" t="s">
        <v>2039</v>
      </c>
      <c r="Q656" s="16" t="s">
        <v>77</v>
      </c>
      <c r="R656" s="16" t="s">
        <v>19</v>
      </c>
      <c r="S656" s="16" t="s">
        <v>19</v>
      </c>
      <c r="T656" s="19"/>
    </row>
    <row r="657" spans="1:20" ht="78.75" hidden="1" x14ac:dyDescent="0.25">
      <c r="A657" s="16">
        <v>655</v>
      </c>
      <c r="B657" s="17" t="s">
        <v>2248</v>
      </c>
      <c r="C657" s="16" t="s">
        <v>18</v>
      </c>
      <c r="D657" s="16" t="s">
        <v>19</v>
      </c>
      <c r="E657" s="16" t="s">
        <v>19</v>
      </c>
      <c r="F657" s="16" t="s">
        <v>22</v>
      </c>
      <c r="G657" s="16" t="s">
        <v>402</v>
      </c>
      <c r="H657" s="16"/>
      <c r="I657" s="16" t="s">
        <v>2249</v>
      </c>
      <c r="J657" s="16" t="s">
        <v>2244</v>
      </c>
      <c r="K657" s="16" t="s">
        <v>20</v>
      </c>
      <c r="L657" s="19">
        <v>108809.57</v>
      </c>
      <c r="M657" s="19" t="s">
        <v>4162</v>
      </c>
      <c r="N657" s="16"/>
      <c r="O657" s="18">
        <v>44512</v>
      </c>
      <c r="P657" s="18" t="s">
        <v>2039</v>
      </c>
      <c r="Q657" s="16" t="s">
        <v>672</v>
      </c>
      <c r="R657" s="16" t="s">
        <v>19</v>
      </c>
      <c r="S657" s="16" t="s">
        <v>19</v>
      </c>
      <c r="T657" s="19"/>
    </row>
    <row r="658" spans="1:20" ht="78.75" hidden="1" x14ac:dyDescent="0.25">
      <c r="A658" s="16">
        <v>656</v>
      </c>
      <c r="B658" s="17" t="s">
        <v>2250</v>
      </c>
      <c r="C658" s="16" t="s">
        <v>18</v>
      </c>
      <c r="D658" s="16" t="s">
        <v>19</v>
      </c>
      <c r="E658" s="16" t="s">
        <v>19</v>
      </c>
      <c r="F658" s="16" t="s">
        <v>22</v>
      </c>
      <c r="G658" s="16" t="s">
        <v>402</v>
      </c>
      <c r="H658" s="16"/>
      <c r="I658" s="16" t="s">
        <v>2251</v>
      </c>
      <c r="J658" s="16" t="s">
        <v>2244</v>
      </c>
      <c r="K658" s="16" t="s">
        <v>20</v>
      </c>
      <c r="L658" s="19">
        <v>6529.81</v>
      </c>
      <c r="M658" s="19" t="s">
        <v>4163</v>
      </c>
      <c r="N658" s="16"/>
      <c r="O658" s="18">
        <v>44495</v>
      </c>
      <c r="P658" s="18" t="s">
        <v>2039</v>
      </c>
      <c r="Q658" s="16" t="s">
        <v>77</v>
      </c>
      <c r="R658" s="16" t="s">
        <v>19</v>
      </c>
      <c r="S658" s="16" t="s">
        <v>19</v>
      </c>
      <c r="T658" s="19"/>
    </row>
    <row r="659" spans="1:20" ht="63" hidden="1" x14ac:dyDescent="0.25">
      <c r="A659" s="16">
        <v>657</v>
      </c>
      <c r="B659" s="17" t="s">
        <v>2252</v>
      </c>
      <c r="C659" s="16" t="s">
        <v>18</v>
      </c>
      <c r="D659" s="16" t="s">
        <v>19</v>
      </c>
      <c r="E659" s="16" t="s">
        <v>19</v>
      </c>
      <c r="F659" s="16" t="s">
        <v>22</v>
      </c>
      <c r="G659" s="16" t="s">
        <v>402</v>
      </c>
      <c r="H659" s="16"/>
      <c r="I659" s="16" t="s">
        <v>2253</v>
      </c>
      <c r="J659" s="16" t="s">
        <v>2254</v>
      </c>
      <c r="K659" s="16" t="s">
        <v>20</v>
      </c>
      <c r="L659" s="19">
        <v>737617.63</v>
      </c>
      <c r="M659" s="19" t="s">
        <v>4164</v>
      </c>
      <c r="N659" s="16"/>
      <c r="O659" s="18">
        <v>44482</v>
      </c>
      <c r="P659" s="18" t="s">
        <v>2255</v>
      </c>
      <c r="Q659" s="16" t="s">
        <v>2256</v>
      </c>
      <c r="R659" s="16" t="s">
        <v>19</v>
      </c>
      <c r="S659" s="16" t="s">
        <v>19</v>
      </c>
      <c r="T659" s="19"/>
    </row>
    <row r="660" spans="1:20" ht="141.75" hidden="1" x14ac:dyDescent="0.25">
      <c r="A660" s="16">
        <v>658</v>
      </c>
      <c r="B660" s="17" t="s">
        <v>2257</v>
      </c>
      <c r="C660" s="16" t="s">
        <v>18</v>
      </c>
      <c r="D660" s="16" t="s">
        <v>19</v>
      </c>
      <c r="E660" s="16" t="s">
        <v>19</v>
      </c>
      <c r="F660" s="16" t="s">
        <v>28</v>
      </c>
      <c r="G660" s="16" t="s">
        <v>402</v>
      </c>
      <c r="H660" s="16"/>
      <c r="I660" s="16" t="s">
        <v>2258</v>
      </c>
      <c r="J660" s="16" t="s">
        <v>2259</v>
      </c>
      <c r="K660" s="16" t="s">
        <v>29</v>
      </c>
      <c r="L660" s="19">
        <v>12475.94</v>
      </c>
      <c r="M660" s="19" t="s">
        <v>4165</v>
      </c>
      <c r="N660" s="16"/>
      <c r="O660" s="18">
        <v>44277</v>
      </c>
      <c r="P660" s="18" t="s">
        <v>2260</v>
      </c>
      <c r="Q660" s="16" t="s">
        <v>2261</v>
      </c>
      <c r="R660" s="16" t="s">
        <v>19</v>
      </c>
      <c r="S660" s="16" t="s">
        <v>19</v>
      </c>
      <c r="T660" s="19"/>
    </row>
    <row r="661" spans="1:20" ht="110.25" hidden="1" x14ac:dyDescent="0.25">
      <c r="A661" s="16">
        <v>659</v>
      </c>
      <c r="B661" s="17" t="s">
        <v>2262</v>
      </c>
      <c r="C661" s="16" t="s">
        <v>18</v>
      </c>
      <c r="D661" s="16" t="s">
        <v>19</v>
      </c>
      <c r="E661" s="16" t="s">
        <v>19</v>
      </c>
      <c r="F661" s="16" t="s">
        <v>28</v>
      </c>
      <c r="G661" s="16" t="s">
        <v>402</v>
      </c>
      <c r="H661" s="16"/>
      <c r="I661" s="16" t="s">
        <v>2263</v>
      </c>
      <c r="J661" s="16" t="s">
        <v>2259</v>
      </c>
      <c r="K661" s="16" t="s">
        <v>29</v>
      </c>
      <c r="L661" s="19">
        <v>13803.17</v>
      </c>
      <c r="M661" s="19" t="s">
        <v>4166</v>
      </c>
      <c r="N661" s="16"/>
      <c r="O661" s="18">
        <v>44204</v>
      </c>
      <c r="P661" s="18" t="s">
        <v>2260</v>
      </c>
      <c r="Q661" s="16" t="s">
        <v>71</v>
      </c>
      <c r="R661" s="16" t="s">
        <v>19</v>
      </c>
      <c r="S661" s="16" t="s">
        <v>19</v>
      </c>
      <c r="T661" s="19"/>
    </row>
    <row r="662" spans="1:20" ht="94.5" hidden="1" x14ac:dyDescent="0.25">
      <c r="A662" s="16">
        <v>660</v>
      </c>
      <c r="B662" s="17" t="s">
        <v>2264</v>
      </c>
      <c r="C662" s="16" t="s">
        <v>18</v>
      </c>
      <c r="D662" s="16" t="s">
        <v>19</v>
      </c>
      <c r="E662" s="16" t="s">
        <v>19</v>
      </c>
      <c r="F662" s="16" t="s">
        <v>22</v>
      </c>
      <c r="G662" s="16" t="s">
        <v>1034</v>
      </c>
      <c r="H662" s="16"/>
      <c r="I662" s="16" t="s">
        <v>701</v>
      </c>
      <c r="J662" s="16" t="s">
        <v>2265</v>
      </c>
      <c r="K662" s="16" t="s">
        <v>20</v>
      </c>
      <c r="L662" s="19">
        <v>106052.8</v>
      </c>
      <c r="M662" s="19" t="s">
        <v>4167</v>
      </c>
      <c r="N662" s="16"/>
      <c r="O662" s="18">
        <v>44427</v>
      </c>
      <c r="P662" s="18" t="s">
        <v>2266</v>
      </c>
      <c r="Q662" s="16" t="s">
        <v>1090</v>
      </c>
      <c r="R662" s="16" t="s">
        <v>19</v>
      </c>
      <c r="S662" s="16" t="s">
        <v>19</v>
      </c>
      <c r="T662" s="19"/>
    </row>
    <row r="663" spans="1:20" ht="47.25" hidden="1" x14ac:dyDescent="0.25">
      <c r="A663" s="16">
        <v>661</v>
      </c>
      <c r="B663" s="17" t="s">
        <v>2267</v>
      </c>
      <c r="C663" s="16" t="s">
        <v>18</v>
      </c>
      <c r="D663" s="16" t="s">
        <v>19</v>
      </c>
      <c r="E663" s="16" t="s">
        <v>19</v>
      </c>
      <c r="F663" s="16" t="s">
        <v>28</v>
      </c>
      <c r="G663" s="16" t="s">
        <v>1034</v>
      </c>
      <c r="H663" s="16"/>
      <c r="I663" s="16" t="s">
        <v>2268</v>
      </c>
      <c r="J663" s="16" t="s">
        <v>2269</v>
      </c>
      <c r="K663" s="16" t="s">
        <v>29</v>
      </c>
      <c r="L663" s="19">
        <v>3444.16</v>
      </c>
      <c r="M663" s="19" t="s">
        <v>4168</v>
      </c>
      <c r="N663" s="16"/>
      <c r="O663" s="18">
        <v>44448</v>
      </c>
      <c r="P663" s="18" t="s">
        <v>64</v>
      </c>
      <c r="Q663" s="16" t="s">
        <v>2270</v>
      </c>
      <c r="R663" s="16" t="s">
        <v>19</v>
      </c>
      <c r="S663" s="16" t="s">
        <v>19</v>
      </c>
      <c r="T663" s="19"/>
    </row>
    <row r="664" spans="1:20" ht="47.25" hidden="1" x14ac:dyDescent="0.25">
      <c r="A664" s="16">
        <v>662</v>
      </c>
      <c r="B664" s="17" t="s">
        <v>2271</v>
      </c>
      <c r="C664" s="16" t="s">
        <v>18</v>
      </c>
      <c r="D664" s="16" t="s">
        <v>19</v>
      </c>
      <c r="E664" s="16" t="s">
        <v>19</v>
      </c>
      <c r="F664" s="16" t="s">
        <v>28</v>
      </c>
      <c r="G664" s="16" t="s">
        <v>1034</v>
      </c>
      <c r="H664" s="16"/>
      <c r="I664" s="16" t="s">
        <v>2272</v>
      </c>
      <c r="J664" s="16" t="s">
        <v>2273</v>
      </c>
      <c r="K664" s="16" t="s">
        <v>20</v>
      </c>
      <c r="L664" s="19">
        <v>47766.94</v>
      </c>
      <c r="M664" s="19" t="s">
        <v>4169</v>
      </c>
      <c r="N664" s="16"/>
      <c r="O664" s="18">
        <v>44512</v>
      </c>
      <c r="P664" s="18" t="s">
        <v>64</v>
      </c>
      <c r="Q664" s="16" t="s">
        <v>1137</v>
      </c>
      <c r="R664" s="16" t="s">
        <v>19</v>
      </c>
      <c r="S664" s="16" t="s">
        <v>19</v>
      </c>
      <c r="T664" s="19"/>
    </row>
    <row r="665" spans="1:20" ht="47.25" hidden="1" x14ac:dyDescent="0.25">
      <c r="A665" s="16">
        <v>663</v>
      </c>
      <c r="B665" s="17" t="s">
        <v>2274</v>
      </c>
      <c r="C665" s="16" t="s">
        <v>18</v>
      </c>
      <c r="D665" s="16" t="s">
        <v>19</v>
      </c>
      <c r="E665" s="16" t="s">
        <v>19</v>
      </c>
      <c r="F665" s="16" t="s">
        <v>28</v>
      </c>
      <c r="G665" s="16" t="s">
        <v>1034</v>
      </c>
      <c r="H665" s="16"/>
      <c r="I665" s="16" t="s">
        <v>2275</v>
      </c>
      <c r="J665" s="16" t="s">
        <v>2276</v>
      </c>
      <c r="K665" s="16" t="s">
        <v>20</v>
      </c>
      <c r="L665" s="19">
        <v>43798.53</v>
      </c>
      <c r="M665" s="19" t="s">
        <v>4170</v>
      </c>
      <c r="N665" s="16"/>
      <c r="O665" s="18">
        <v>44509</v>
      </c>
      <c r="P665" s="18" t="s">
        <v>64</v>
      </c>
      <c r="Q665" s="16" t="s">
        <v>320</v>
      </c>
      <c r="R665" s="16" t="s">
        <v>19</v>
      </c>
      <c r="S665" s="16" t="s">
        <v>19</v>
      </c>
      <c r="T665" s="19"/>
    </row>
    <row r="666" spans="1:20" ht="47.25" hidden="1" x14ac:dyDescent="0.25">
      <c r="A666" s="16">
        <v>664</v>
      </c>
      <c r="B666" s="17" t="s">
        <v>2277</v>
      </c>
      <c r="C666" s="16" t="s">
        <v>18</v>
      </c>
      <c r="D666" s="16" t="s">
        <v>19</v>
      </c>
      <c r="E666" s="16" t="s">
        <v>19</v>
      </c>
      <c r="F666" s="16" t="s">
        <v>28</v>
      </c>
      <c r="G666" s="16" t="s">
        <v>1034</v>
      </c>
      <c r="H666" s="16"/>
      <c r="I666" s="16" t="s">
        <v>2278</v>
      </c>
      <c r="J666" s="16" t="s">
        <v>2279</v>
      </c>
      <c r="K666" s="16" t="s">
        <v>29</v>
      </c>
      <c r="L666" s="19">
        <v>8520.7999999999993</v>
      </c>
      <c r="M666" s="19" t="s">
        <v>4171</v>
      </c>
      <c r="N666" s="16"/>
      <c r="O666" s="18">
        <v>44505</v>
      </c>
      <c r="P666" s="18" t="s">
        <v>56</v>
      </c>
      <c r="Q666" s="16" t="s">
        <v>2280</v>
      </c>
      <c r="R666" s="16" t="s">
        <v>19</v>
      </c>
      <c r="S666" s="16" t="s">
        <v>19</v>
      </c>
      <c r="T666" s="19"/>
    </row>
    <row r="667" spans="1:20" ht="126" hidden="1" x14ac:dyDescent="0.25">
      <c r="A667" s="16">
        <v>665</v>
      </c>
      <c r="B667" s="17" t="s">
        <v>2281</v>
      </c>
      <c r="C667" s="16" t="s">
        <v>33</v>
      </c>
      <c r="D667" s="16" t="s">
        <v>19</v>
      </c>
      <c r="E667" s="16" t="s">
        <v>19</v>
      </c>
      <c r="F667" s="16" t="s">
        <v>28</v>
      </c>
      <c r="G667" s="16" t="s">
        <v>1034</v>
      </c>
      <c r="H667" s="16"/>
      <c r="I667" s="16" t="s">
        <v>90</v>
      </c>
      <c r="J667" s="16" t="s">
        <v>2282</v>
      </c>
      <c r="K667" s="16" t="s">
        <v>38</v>
      </c>
      <c r="L667" s="19">
        <v>68466.649999999994</v>
      </c>
      <c r="M667" s="19" t="s">
        <v>4172</v>
      </c>
      <c r="N667" s="16"/>
      <c r="O667" s="18">
        <v>44610</v>
      </c>
      <c r="P667" s="18" t="s">
        <v>34</v>
      </c>
      <c r="Q667" s="16" t="s">
        <v>42</v>
      </c>
      <c r="R667" s="16" t="s">
        <v>19</v>
      </c>
      <c r="S667" s="16" t="s">
        <v>19</v>
      </c>
      <c r="T667" s="19"/>
    </row>
    <row r="668" spans="1:20" ht="47.25" hidden="1" x14ac:dyDescent="0.25">
      <c r="A668" s="16">
        <v>666</v>
      </c>
      <c r="B668" s="17" t="s">
        <v>2283</v>
      </c>
      <c r="C668" s="16" t="s">
        <v>18</v>
      </c>
      <c r="D668" s="16" t="s">
        <v>19</v>
      </c>
      <c r="E668" s="16" t="s">
        <v>19</v>
      </c>
      <c r="F668" s="16" t="s">
        <v>28</v>
      </c>
      <c r="G668" s="16" t="s">
        <v>1034</v>
      </c>
      <c r="H668" s="16"/>
      <c r="I668" s="16" t="s">
        <v>2284</v>
      </c>
      <c r="J668" s="16" t="s">
        <v>2285</v>
      </c>
      <c r="K668" s="16" t="s">
        <v>29</v>
      </c>
      <c r="L668" s="19">
        <v>5726.99</v>
      </c>
      <c r="M668" s="19" t="s">
        <v>4173</v>
      </c>
      <c r="N668" s="16"/>
      <c r="O668" s="18">
        <v>44462</v>
      </c>
      <c r="P668" s="18" t="s">
        <v>1897</v>
      </c>
      <c r="Q668" s="16" t="s">
        <v>2286</v>
      </c>
      <c r="R668" s="16" t="s">
        <v>19</v>
      </c>
      <c r="S668" s="16" t="s">
        <v>19</v>
      </c>
      <c r="T668" s="19"/>
    </row>
    <row r="669" spans="1:20" ht="47.25" hidden="1" x14ac:dyDescent="0.25">
      <c r="A669" s="16">
        <v>667</v>
      </c>
      <c r="B669" s="17" t="s">
        <v>2287</v>
      </c>
      <c r="C669" s="16" t="s">
        <v>18</v>
      </c>
      <c r="D669" s="16" t="s">
        <v>19</v>
      </c>
      <c r="E669" s="16" t="s">
        <v>19</v>
      </c>
      <c r="F669" s="16" t="s">
        <v>22</v>
      </c>
      <c r="G669" s="16" t="s">
        <v>1034</v>
      </c>
      <c r="H669" s="16"/>
      <c r="I669" s="16" t="s">
        <v>1052</v>
      </c>
      <c r="J669" s="16" t="s">
        <v>2288</v>
      </c>
      <c r="K669" s="16" t="s">
        <v>20</v>
      </c>
      <c r="L669" s="19">
        <v>46335.39</v>
      </c>
      <c r="M669" s="19" t="s">
        <v>4174</v>
      </c>
      <c r="N669" s="16"/>
      <c r="O669" s="18">
        <v>44532</v>
      </c>
      <c r="P669" s="18" t="s">
        <v>64</v>
      </c>
      <c r="Q669" s="16" t="s">
        <v>1037</v>
      </c>
      <c r="R669" s="16" t="s">
        <v>19</v>
      </c>
      <c r="S669" s="16" t="s">
        <v>19</v>
      </c>
      <c r="T669" s="19"/>
    </row>
    <row r="670" spans="1:20" ht="63" hidden="1" x14ac:dyDescent="0.25">
      <c r="A670" s="16">
        <v>668</v>
      </c>
      <c r="B670" s="17" t="s">
        <v>2289</v>
      </c>
      <c r="C670" s="16" t="s">
        <v>18</v>
      </c>
      <c r="D670" s="16" t="s">
        <v>19</v>
      </c>
      <c r="E670" s="16" t="s">
        <v>19</v>
      </c>
      <c r="F670" s="16" t="s">
        <v>22</v>
      </c>
      <c r="G670" s="16" t="s">
        <v>1034</v>
      </c>
      <c r="H670" s="16"/>
      <c r="I670" s="16" t="s">
        <v>2290</v>
      </c>
      <c r="J670" s="16" t="s">
        <v>2291</v>
      </c>
      <c r="K670" s="16" t="s">
        <v>20</v>
      </c>
      <c r="L670" s="19">
        <v>79567.72</v>
      </c>
      <c r="M670" s="19" t="s">
        <v>4175</v>
      </c>
      <c r="N670" s="16"/>
      <c r="O670" s="18">
        <v>44532</v>
      </c>
      <c r="P670" s="18" t="s">
        <v>192</v>
      </c>
      <c r="Q670" s="16" t="s">
        <v>894</v>
      </c>
      <c r="R670" s="16" t="s">
        <v>19</v>
      </c>
      <c r="S670" s="16" t="s">
        <v>19</v>
      </c>
      <c r="T670" s="19"/>
    </row>
    <row r="671" spans="1:20" ht="63" hidden="1" x14ac:dyDescent="0.25">
      <c r="A671" s="16">
        <v>669</v>
      </c>
      <c r="B671" s="17" t="s">
        <v>2292</v>
      </c>
      <c r="C671" s="16" t="s">
        <v>18</v>
      </c>
      <c r="D671" s="16" t="s">
        <v>19</v>
      </c>
      <c r="E671" s="16" t="s">
        <v>19</v>
      </c>
      <c r="F671" s="16" t="s">
        <v>22</v>
      </c>
      <c r="G671" s="16" t="s">
        <v>1034</v>
      </c>
      <c r="H671" s="16"/>
      <c r="I671" s="16" t="s">
        <v>2293</v>
      </c>
      <c r="J671" s="16" t="s">
        <v>2291</v>
      </c>
      <c r="K671" s="16" t="s">
        <v>20</v>
      </c>
      <c r="L671" s="19">
        <v>29177.52</v>
      </c>
      <c r="M671" s="19" t="s">
        <v>4176</v>
      </c>
      <c r="N671" s="16"/>
      <c r="O671" s="18">
        <v>44532</v>
      </c>
      <c r="P671" s="18" t="s">
        <v>192</v>
      </c>
      <c r="Q671" s="16" t="s">
        <v>1037</v>
      </c>
      <c r="R671" s="16" t="s">
        <v>19</v>
      </c>
      <c r="S671" s="16" t="s">
        <v>19</v>
      </c>
      <c r="T671" s="19"/>
    </row>
    <row r="672" spans="1:20" ht="63" hidden="1" x14ac:dyDescent="0.25">
      <c r="A672" s="16">
        <v>670</v>
      </c>
      <c r="B672" s="17" t="s">
        <v>2294</v>
      </c>
      <c r="C672" s="16" t="s">
        <v>18</v>
      </c>
      <c r="D672" s="16" t="s">
        <v>19</v>
      </c>
      <c r="E672" s="16" t="s">
        <v>19</v>
      </c>
      <c r="F672" s="16" t="s">
        <v>22</v>
      </c>
      <c r="G672" s="16" t="s">
        <v>1034</v>
      </c>
      <c r="H672" s="16"/>
      <c r="I672" s="16" t="s">
        <v>2295</v>
      </c>
      <c r="J672" s="16" t="s">
        <v>2291</v>
      </c>
      <c r="K672" s="16" t="s">
        <v>20</v>
      </c>
      <c r="L672" s="19">
        <v>2654.46</v>
      </c>
      <c r="M672" s="19" t="s">
        <v>4177</v>
      </c>
      <c r="N672" s="16"/>
      <c r="O672" s="18">
        <v>44532</v>
      </c>
      <c r="P672" s="18" t="s">
        <v>192</v>
      </c>
      <c r="Q672" s="16" t="s">
        <v>1230</v>
      </c>
      <c r="R672" s="16" t="s">
        <v>19</v>
      </c>
      <c r="S672" s="16" t="s">
        <v>19</v>
      </c>
      <c r="T672" s="19"/>
    </row>
    <row r="673" spans="1:20" ht="47.25" hidden="1" x14ac:dyDescent="0.25">
      <c r="A673" s="16">
        <v>671</v>
      </c>
      <c r="B673" s="17" t="s">
        <v>2296</v>
      </c>
      <c r="C673" s="16" t="s">
        <v>18</v>
      </c>
      <c r="D673" s="16" t="s">
        <v>19</v>
      </c>
      <c r="E673" s="16" t="s">
        <v>19</v>
      </c>
      <c r="F673" s="16" t="s">
        <v>22</v>
      </c>
      <c r="G673" s="16" t="s">
        <v>1034</v>
      </c>
      <c r="H673" s="16"/>
      <c r="I673" s="16" t="s">
        <v>1035</v>
      </c>
      <c r="J673" s="16" t="s">
        <v>2297</v>
      </c>
      <c r="K673" s="16" t="s">
        <v>20</v>
      </c>
      <c r="L673" s="19">
        <v>82894.55</v>
      </c>
      <c r="M673" s="19" t="s">
        <v>4178</v>
      </c>
      <c r="N673" s="16"/>
      <c r="O673" s="18">
        <v>44523</v>
      </c>
      <c r="P673" s="18" t="s">
        <v>64</v>
      </c>
      <c r="Q673" s="16" t="s">
        <v>1037</v>
      </c>
      <c r="R673" s="16" t="s">
        <v>19</v>
      </c>
      <c r="S673" s="16" t="s">
        <v>19</v>
      </c>
      <c r="T673" s="19"/>
    </row>
    <row r="674" spans="1:20" ht="47.25" hidden="1" x14ac:dyDescent="0.25">
      <c r="A674" s="16">
        <v>672</v>
      </c>
      <c r="B674" s="17" t="s">
        <v>2298</v>
      </c>
      <c r="C674" s="16" t="s">
        <v>18</v>
      </c>
      <c r="D674" s="16" t="s">
        <v>19</v>
      </c>
      <c r="E674" s="16" t="s">
        <v>19</v>
      </c>
      <c r="F674" s="16" t="s">
        <v>22</v>
      </c>
      <c r="G674" s="16" t="s">
        <v>1034</v>
      </c>
      <c r="H674" s="16"/>
      <c r="I674" s="16" t="s">
        <v>1039</v>
      </c>
      <c r="J674" s="16" t="s">
        <v>2299</v>
      </c>
      <c r="K674" s="16" t="s">
        <v>20</v>
      </c>
      <c r="L674" s="19">
        <v>141353.91</v>
      </c>
      <c r="M674" s="19" t="s">
        <v>4179</v>
      </c>
      <c r="N674" s="16"/>
      <c r="O674" s="18">
        <v>44532</v>
      </c>
      <c r="P674" s="18" t="s">
        <v>1627</v>
      </c>
      <c r="Q674" s="16" t="s">
        <v>894</v>
      </c>
      <c r="R674" s="16" t="s">
        <v>19</v>
      </c>
      <c r="S674" s="16" t="s">
        <v>19</v>
      </c>
      <c r="T674" s="19"/>
    </row>
    <row r="675" spans="1:20" ht="47.25" hidden="1" x14ac:dyDescent="0.25">
      <c r="A675" s="16">
        <v>673</v>
      </c>
      <c r="B675" s="17" t="s">
        <v>2300</v>
      </c>
      <c r="C675" s="16" t="s">
        <v>18</v>
      </c>
      <c r="D675" s="16" t="s">
        <v>19</v>
      </c>
      <c r="E675" s="16" t="s">
        <v>19</v>
      </c>
      <c r="F675" s="16" t="s">
        <v>22</v>
      </c>
      <c r="G675" s="16" t="s">
        <v>1034</v>
      </c>
      <c r="H675" s="16"/>
      <c r="I675" s="16" t="s">
        <v>1060</v>
      </c>
      <c r="J675" s="16" t="s">
        <v>2301</v>
      </c>
      <c r="K675" s="16" t="s">
        <v>20</v>
      </c>
      <c r="L675" s="19">
        <v>33002.589999999997</v>
      </c>
      <c r="M675" s="19" t="s">
        <v>4180</v>
      </c>
      <c r="N675" s="16"/>
      <c r="O675" s="18">
        <v>44532</v>
      </c>
      <c r="P675" s="18" t="s">
        <v>1627</v>
      </c>
      <c r="Q675" s="16" t="s">
        <v>894</v>
      </c>
      <c r="R675" s="16" t="s">
        <v>19</v>
      </c>
      <c r="S675" s="16" t="s">
        <v>19</v>
      </c>
      <c r="T675" s="19"/>
    </row>
    <row r="676" spans="1:20" ht="47.25" hidden="1" x14ac:dyDescent="0.25">
      <c r="A676" s="16">
        <v>674</v>
      </c>
      <c r="B676" s="17" t="s">
        <v>2302</v>
      </c>
      <c r="C676" s="16" t="s">
        <v>18</v>
      </c>
      <c r="D676" s="16" t="s">
        <v>19</v>
      </c>
      <c r="E676" s="16" t="s">
        <v>19</v>
      </c>
      <c r="F676" s="16" t="s">
        <v>22</v>
      </c>
      <c r="G676" s="16" t="s">
        <v>1034</v>
      </c>
      <c r="H676" s="16"/>
      <c r="I676" s="16" t="s">
        <v>1106</v>
      </c>
      <c r="J676" s="16" t="s">
        <v>2303</v>
      </c>
      <c r="K676" s="16" t="s">
        <v>20</v>
      </c>
      <c r="L676" s="19">
        <v>94225.71</v>
      </c>
      <c r="M676" s="19" t="s">
        <v>4181</v>
      </c>
      <c r="N676" s="16"/>
      <c r="O676" s="18">
        <v>44529</v>
      </c>
      <c r="P676" s="18" t="s">
        <v>1627</v>
      </c>
      <c r="Q676" s="16" t="s">
        <v>51</v>
      </c>
      <c r="R676" s="16" t="s">
        <v>19</v>
      </c>
      <c r="S676" s="16" t="s">
        <v>19</v>
      </c>
      <c r="T676" s="19"/>
    </row>
    <row r="677" spans="1:20" ht="47.25" hidden="1" x14ac:dyDescent="0.25">
      <c r="A677" s="16">
        <v>675</v>
      </c>
      <c r="B677" s="17" t="s">
        <v>2304</v>
      </c>
      <c r="C677" s="16" t="s">
        <v>18</v>
      </c>
      <c r="D677" s="16" t="s">
        <v>19</v>
      </c>
      <c r="E677" s="16" t="s">
        <v>19</v>
      </c>
      <c r="F677" s="16" t="s">
        <v>28</v>
      </c>
      <c r="G677" s="16" t="s">
        <v>1034</v>
      </c>
      <c r="H677" s="16"/>
      <c r="I677" s="16" t="s">
        <v>2305</v>
      </c>
      <c r="J677" s="16" t="s">
        <v>2306</v>
      </c>
      <c r="K677" s="16" t="s">
        <v>29</v>
      </c>
      <c r="L677" s="19">
        <v>7080.76</v>
      </c>
      <c r="M677" s="19" t="s">
        <v>4182</v>
      </c>
      <c r="N677" s="16"/>
      <c r="O677" s="18">
        <v>44510</v>
      </c>
      <c r="P677" s="18" t="s">
        <v>1897</v>
      </c>
      <c r="Q677" s="16" t="s">
        <v>2307</v>
      </c>
      <c r="R677" s="16" t="s">
        <v>19</v>
      </c>
      <c r="S677" s="16" t="s">
        <v>19</v>
      </c>
      <c r="T677" s="19"/>
    </row>
    <row r="678" spans="1:20" ht="47.25" hidden="1" x14ac:dyDescent="0.25">
      <c r="A678" s="16">
        <v>676</v>
      </c>
      <c r="B678" s="17" t="s">
        <v>2308</v>
      </c>
      <c r="C678" s="16" t="s">
        <v>18</v>
      </c>
      <c r="D678" s="16" t="s">
        <v>19</v>
      </c>
      <c r="E678" s="16" t="s">
        <v>19</v>
      </c>
      <c r="F678" s="16" t="s">
        <v>28</v>
      </c>
      <c r="G678" s="16" t="s">
        <v>1034</v>
      </c>
      <c r="H678" s="16"/>
      <c r="I678" s="16" t="s">
        <v>2309</v>
      </c>
      <c r="J678" s="16" t="s">
        <v>2310</v>
      </c>
      <c r="K678" s="16" t="s">
        <v>29</v>
      </c>
      <c r="L678" s="19">
        <v>6337.51</v>
      </c>
      <c r="M678" s="19" t="s">
        <v>4183</v>
      </c>
      <c r="N678" s="16"/>
      <c r="O678" s="18">
        <v>44538</v>
      </c>
      <c r="P678" s="18" t="s">
        <v>1897</v>
      </c>
      <c r="Q678" s="16" t="s">
        <v>2311</v>
      </c>
      <c r="R678" s="16" t="s">
        <v>19</v>
      </c>
      <c r="S678" s="16" t="s">
        <v>19</v>
      </c>
      <c r="T678" s="19"/>
    </row>
    <row r="679" spans="1:20" ht="47.25" hidden="1" x14ac:dyDescent="0.25">
      <c r="A679" s="16">
        <v>677</v>
      </c>
      <c r="B679" s="17" t="s">
        <v>2312</v>
      </c>
      <c r="C679" s="16" t="s">
        <v>18</v>
      </c>
      <c r="D679" s="16" t="s">
        <v>19</v>
      </c>
      <c r="E679" s="16" t="s">
        <v>19</v>
      </c>
      <c r="F679" s="16" t="s">
        <v>22</v>
      </c>
      <c r="G679" s="16" t="s">
        <v>1034</v>
      </c>
      <c r="H679" s="16"/>
      <c r="I679" s="16" t="s">
        <v>2313</v>
      </c>
      <c r="J679" s="16" t="s">
        <v>2314</v>
      </c>
      <c r="K679" s="16" t="s">
        <v>29</v>
      </c>
      <c r="L679" s="19">
        <v>20753.77</v>
      </c>
      <c r="M679" s="19" t="s">
        <v>4184</v>
      </c>
      <c r="N679" s="16"/>
      <c r="O679" s="18">
        <v>44545</v>
      </c>
      <c r="P679" s="18" t="s">
        <v>2315</v>
      </c>
      <c r="Q679" s="16" t="s">
        <v>418</v>
      </c>
      <c r="R679" s="16" t="s">
        <v>19</v>
      </c>
      <c r="S679" s="16" t="s">
        <v>19</v>
      </c>
      <c r="T679" s="19"/>
    </row>
    <row r="680" spans="1:20" ht="126" hidden="1" x14ac:dyDescent="0.25">
      <c r="A680" s="16">
        <v>678</v>
      </c>
      <c r="B680" s="17" t="s">
        <v>2316</v>
      </c>
      <c r="C680" s="16" t="s">
        <v>33</v>
      </c>
      <c r="D680" s="16" t="s">
        <v>19</v>
      </c>
      <c r="E680" s="16" t="s">
        <v>19</v>
      </c>
      <c r="F680" s="16" t="s">
        <v>22</v>
      </c>
      <c r="G680" s="16" t="s">
        <v>1164</v>
      </c>
      <c r="H680" s="16"/>
      <c r="I680" s="16" t="s">
        <v>1177</v>
      </c>
      <c r="J680" s="16" t="s">
        <v>2317</v>
      </c>
      <c r="K680" s="16" t="s">
        <v>38</v>
      </c>
      <c r="L680" s="19">
        <v>184448.15</v>
      </c>
      <c r="M680" s="19" t="s">
        <v>4185</v>
      </c>
      <c r="N680" s="16"/>
      <c r="O680" s="18">
        <v>44145</v>
      </c>
      <c r="P680" s="18" t="s">
        <v>34</v>
      </c>
      <c r="Q680" s="16" t="s">
        <v>51</v>
      </c>
      <c r="R680" s="16" t="s">
        <v>19</v>
      </c>
      <c r="S680" s="16" t="s">
        <v>19</v>
      </c>
      <c r="T680" s="19"/>
    </row>
    <row r="681" spans="1:20" ht="78.75" hidden="1" x14ac:dyDescent="0.25">
      <c r="A681" s="16">
        <v>679</v>
      </c>
      <c r="B681" s="17" t="s">
        <v>2318</v>
      </c>
      <c r="C681" s="16" t="s">
        <v>18</v>
      </c>
      <c r="D681" s="16" t="s">
        <v>19</v>
      </c>
      <c r="E681" s="16" t="s">
        <v>19</v>
      </c>
      <c r="F681" s="16" t="s">
        <v>22</v>
      </c>
      <c r="G681" s="16" t="s">
        <v>1164</v>
      </c>
      <c r="H681" s="16"/>
      <c r="I681" s="16" t="s">
        <v>2319</v>
      </c>
      <c r="J681" s="16" t="s">
        <v>2320</v>
      </c>
      <c r="K681" s="16" t="s">
        <v>29</v>
      </c>
      <c r="L681" s="19">
        <v>25213.09</v>
      </c>
      <c r="M681" s="19" t="s">
        <v>4186</v>
      </c>
      <c r="N681" s="16"/>
      <c r="O681" s="18">
        <v>44335</v>
      </c>
      <c r="P681" s="18" t="s">
        <v>2321</v>
      </c>
      <c r="Q681" s="16" t="s">
        <v>783</v>
      </c>
      <c r="R681" s="16" t="s">
        <v>19</v>
      </c>
      <c r="S681" s="16" t="s">
        <v>19</v>
      </c>
      <c r="T681" s="19"/>
    </row>
    <row r="682" spans="1:20" ht="47.25" hidden="1" x14ac:dyDescent="0.25">
      <c r="A682" s="16">
        <v>680</v>
      </c>
      <c r="B682" s="17" t="s">
        <v>2322</v>
      </c>
      <c r="C682" s="16" t="s">
        <v>18</v>
      </c>
      <c r="D682" s="16" t="s">
        <v>19</v>
      </c>
      <c r="E682" s="16" t="s">
        <v>19</v>
      </c>
      <c r="F682" s="16" t="s">
        <v>22</v>
      </c>
      <c r="G682" s="16" t="s">
        <v>1164</v>
      </c>
      <c r="H682" s="16"/>
      <c r="I682" s="16" t="s">
        <v>2323</v>
      </c>
      <c r="J682" s="16" t="s">
        <v>2324</v>
      </c>
      <c r="K682" s="16" t="s">
        <v>29</v>
      </c>
      <c r="L682" s="19">
        <v>23208.97</v>
      </c>
      <c r="M682" s="19" t="s">
        <v>4187</v>
      </c>
      <c r="N682" s="16"/>
      <c r="O682" s="18">
        <v>44481</v>
      </c>
      <c r="P682" s="18" t="s">
        <v>64</v>
      </c>
      <c r="Q682" s="16" t="s">
        <v>94</v>
      </c>
      <c r="R682" s="16" t="s">
        <v>19</v>
      </c>
      <c r="S682" s="16" t="s">
        <v>19</v>
      </c>
      <c r="T682" s="19"/>
    </row>
    <row r="683" spans="1:20" ht="204.75" hidden="1" x14ac:dyDescent="0.25">
      <c r="A683" s="16">
        <v>681</v>
      </c>
      <c r="B683" s="17" t="s">
        <v>2325</v>
      </c>
      <c r="C683" s="16" t="s">
        <v>33</v>
      </c>
      <c r="D683" s="16" t="s">
        <v>19</v>
      </c>
      <c r="E683" s="16" t="s">
        <v>19</v>
      </c>
      <c r="F683" s="16" t="s">
        <v>22</v>
      </c>
      <c r="G683" s="16" t="s">
        <v>1596</v>
      </c>
      <c r="H683" s="16"/>
      <c r="I683" s="16" t="s">
        <v>2326</v>
      </c>
      <c r="J683" s="16" t="s">
        <v>2327</v>
      </c>
      <c r="K683" s="16" t="s">
        <v>38</v>
      </c>
      <c r="L683" s="19">
        <v>1051.32</v>
      </c>
      <c r="M683" s="19">
        <v>0</v>
      </c>
      <c r="N683" s="16" t="s">
        <v>2328</v>
      </c>
      <c r="O683" s="18">
        <v>43116</v>
      </c>
      <c r="P683" s="18" t="s">
        <v>39</v>
      </c>
      <c r="Q683" s="16" t="s">
        <v>374</v>
      </c>
      <c r="R683" s="16" t="s">
        <v>19</v>
      </c>
      <c r="S683" s="16" t="s">
        <v>19</v>
      </c>
      <c r="T683" s="19"/>
    </row>
    <row r="684" spans="1:20" ht="409.5" hidden="1" x14ac:dyDescent="0.25">
      <c r="A684" s="16">
        <v>682</v>
      </c>
      <c r="B684" s="17" t="s">
        <v>2329</v>
      </c>
      <c r="C684" s="16" t="s">
        <v>33</v>
      </c>
      <c r="D684" s="16" t="s">
        <v>19</v>
      </c>
      <c r="E684" s="16" t="s">
        <v>19</v>
      </c>
      <c r="F684" s="16" t="s">
        <v>22</v>
      </c>
      <c r="G684" s="16" t="s">
        <v>1596</v>
      </c>
      <c r="H684" s="16"/>
      <c r="I684" s="16" t="s">
        <v>2330</v>
      </c>
      <c r="J684" s="16" t="s">
        <v>2327</v>
      </c>
      <c r="K684" s="16" t="s">
        <v>38</v>
      </c>
      <c r="L684" s="19">
        <v>59135.98</v>
      </c>
      <c r="M684" s="19">
        <v>0</v>
      </c>
      <c r="N684" s="16" t="s">
        <v>2331</v>
      </c>
      <c r="O684" s="18">
        <v>43108</v>
      </c>
      <c r="P684" s="18" t="s">
        <v>2332</v>
      </c>
      <c r="Q684" s="16" t="s">
        <v>1396</v>
      </c>
      <c r="R684" s="16" t="s">
        <v>19</v>
      </c>
      <c r="S684" s="16" t="s">
        <v>19</v>
      </c>
      <c r="T684" s="19"/>
    </row>
    <row r="685" spans="1:20" ht="110.25" hidden="1" x14ac:dyDescent="0.25">
      <c r="A685" s="16">
        <v>683</v>
      </c>
      <c r="B685" s="17" t="s">
        <v>2333</v>
      </c>
      <c r="C685" s="16" t="s">
        <v>30</v>
      </c>
      <c r="D685" s="16" t="s">
        <v>19</v>
      </c>
      <c r="E685" s="16" t="s">
        <v>2334</v>
      </c>
      <c r="F685" s="16" t="s">
        <v>22</v>
      </c>
      <c r="G685" s="16" t="s">
        <v>1164</v>
      </c>
      <c r="H685" s="16"/>
      <c r="I685" s="16" t="s">
        <v>2335</v>
      </c>
      <c r="J685" s="16" t="s">
        <v>2336</v>
      </c>
      <c r="K685" s="16"/>
      <c r="L685" s="19">
        <v>3929.9</v>
      </c>
      <c r="M685" s="19"/>
      <c r="N685" s="16" t="s">
        <v>2337</v>
      </c>
      <c r="O685" s="18">
        <v>45021</v>
      </c>
      <c r="P685" s="18"/>
      <c r="Q685" s="16" t="s">
        <v>1104</v>
      </c>
      <c r="R685" s="16" t="s">
        <v>19</v>
      </c>
      <c r="S685" s="16" t="s">
        <v>19</v>
      </c>
      <c r="T685" s="19"/>
    </row>
    <row r="686" spans="1:20" ht="110.25" hidden="1" x14ac:dyDescent="0.25">
      <c r="A686" s="16">
        <v>684</v>
      </c>
      <c r="B686" s="17" t="s">
        <v>2338</v>
      </c>
      <c r="C686" s="16" t="s">
        <v>1078</v>
      </c>
      <c r="D686" s="16" t="s">
        <v>19</v>
      </c>
      <c r="E686" s="16" t="s">
        <v>2339</v>
      </c>
      <c r="F686" s="16" t="s">
        <v>22</v>
      </c>
      <c r="G686" s="16" t="s">
        <v>1164</v>
      </c>
      <c r="H686" s="16"/>
      <c r="I686" s="16" t="s">
        <v>2340</v>
      </c>
      <c r="J686" s="16" t="s">
        <v>2336</v>
      </c>
      <c r="K686" s="16"/>
      <c r="L686" s="19">
        <v>7859.8</v>
      </c>
      <c r="M686" s="19"/>
      <c r="N686" s="16" t="s">
        <v>2341</v>
      </c>
      <c r="O686" s="18">
        <v>45021</v>
      </c>
      <c r="P686" s="18"/>
      <c r="Q686" s="16" t="s">
        <v>1104</v>
      </c>
      <c r="R686" s="16" t="s">
        <v>19</v>
      </c>
      <c r="S686" s="16" t="s">
        <v>19</v>
      </c>
      <c r="T686" s="19"/>
    </row>
    <row r="687" spans="1:20" ht="141.75" hidden="1" x14ac:dyDescent="0.25">
      <c r="A687" s="16">
        <v>685</v>
      </c>
      <c r="B687" s="17" t="s">
        <v>2342</v>
      </c>
      <c r="C687" s="16" t="s">
        <v>33</v>
      </c>
      <c r="D687" s="16" t="s">
        <v>19</v>
      </c>
      <c r="E687" s="16" t="s">
        <v>19</v>
      </c>
      <c r="F687" s="16" t="s">
        <v>22</v>
      </c>
      <c r="G687" s="16" t="s">
        <v>1164</v>
      </c>
      <c r="H687" s="16"/>
      <c r="I687" s="16" t="s">
        <v>1238</v>
      </c>
      <c r="J687" s="16" t="s">
        <v>2336</v>
      </c>
      <c r="K687" s="16" t="s">
        <v>38</v>
      </c>
      <c r="L687" s="19">
        <v>517513.32</v>
      </c>
      <c r="M687" s="19">
        <v>0</v>
      </c>
      <c r="N687" s="16" t="s">
        <v>2343</v>
      </c>
      <c r="O687" s="18">
        <v>44705</v>
      </c>
      <c r="P687" s="18" t="s">
        <v>39</v>
      </c>
      <c r="Q687" s="16" t="s">
        <v>51</v>
      </c>
      <c r="R687" s="16" t="s">
        <v>19</v>
      </c>
      <c r="S687" s="16" t="s">
        <v>19</v>
      </c>
      <c r="T687" s="19"/>
    </row>
    <row r="688" spans="1:20" ht="126" hidden="1" x14ac:dyDescent="0.25">
      <c r="A688" s="16">
        <v>686</v>
      </c>
      <c r="B688" s="17" t="s">
        <v>2339</v>
      </c>
      <c r="C688" s="16" t="s">
        <v>33</v>
      </c>
      <c r="D688" s="16" t="s">
        <v>19</v>
      </c>
      <c r="E688" s="16" t="s">
        <v>19</v>
      </c>
      <c r="F688" s="16" t="s">
        <v>22</v>
      </c>
      <c r="G688" s="16" t="s">
        <v>1164</v>
      </c>
      <c r="H688" s="16"/>
      <c r="I688" s="16" t="s">
        <v>1242</v>
      </c>
      <c r="J688" s="16" t="s">
        <v>2336</v>
      </c>
      <c r="K688" s="16" t="s">
        <v>38</v>
      </c>
      <c r="L688" s="19">
        <v>65499.64</v>
      </c>
      <c r="M688" s="19" t="s">
        <v>4188</v>
      </c>
      <c r="N688" s="16"/>
      <c r="O688" s="18">
        <v>44704</v>
      </c>
      <c r="P688" s="18" t="s">
        <v>39</v>
      </c>
      <c r="Q688" s="16" t="s">
        <v>1104</v>
      </c>
      <c r="R688" s="16" t="s">
        <v>19</v>
      </c>
      <c r="S688" s="16" t="s">
        <v>19</v>
      </c>
      <c r="T688" s="19"/>
    </row>
    <row r="689" spans="1:22" ht="126" hidden="1" x14ac:dyDescent="0.25">
      <c r="A689" s="16">
        <v>687</v>
      </c>
      <c r="B689" s="17" t="s">
        <v>2344</v>
      </c>
      <c r="C689" s="16" t="s">
        <v>33</v>
      </c>
      <c r="D689" s="16" t="s">
        <v>19</v>
      </c>
      <c r="E689" s="16" t="s">
        <v>19</v>
      </c>
      <c r="F689" s="16" t="s">
        <v>22</v>
      </c>
      <c r="G689" s="16" t="s">
        <v>1164</v>
      </c>
      <c r="H689" s="16"/>
      <c r="I689" s="16" t="s">
        <v>1243</v>
      </c>
      <c r="J689" s="16" t="s">
        <v>2336</v>
      </c>
      <c r="K689" s="16" t="s">
        <v>38</v>
      </c>
      <c r="L689" s="19">
        <v>141429.43</v>
      </c>
      <c r="M689" s="19" t="s">
        <v>4189</v>
      </c>
      <c r="N689" s="16"/>
      <c r="O689" s="18">
        <v>44704</v>
      </c>
      <c r="P689" s="18" t="s">
        <v>39</v>
      </c>
      <c r="Q689" s="16" t="s">
        <v>1037</v>
      </c>
      <c r="R689" s="16" t="s">
        <v>19</v>
      </c>
      <c r="S689" s="16" t="s">
        <v>19</v>
      </c>
      <c r="T689" s="19"/>
    </row>
    <row r="690" spans="1:22" ht="126" hidden="1" x14ac:dyDescent="0.25">
      <c r="A690" s="16">
        <v>688</v>
      </c>
      <c r="B690" s="17" t="s">
        <v>2345</v>
      </c>
      <c r="C690" s="16" t="s">
        <v>33</v>
      </c>
      <c r="D690" s="16" t="s">
        <v>19</v>
      </c>
      <c r="E690" s="16" t="s">
        <v>19</v>
      </c>
      <c r="F690" s="16" t="s">
        <v>22</v>
      </c>
      <c r="G690" s="16" t="s">
        <v>1164</v>
      </c>
      <c r="H690" s="16"/>
      <c r="I690" s="16" t="s">
        <v>1240</v>
      </c>
      <c r="J690" s="16" t="s">
        <v>2336</v>
      </c>
      <c r="K690" s="16" t="s">
        <v>38</v>
      </c>
      <c r="L690" s="19">
        <v>59700.6</v>
      </c>
      <c r="M690" s="19" t="s">
        <v>4190</v>
      </c>
      <c r="N690" s="16"/>
      <c r="O690" s="18">
        <v>44704</v>
      </c>
      <c r="P690" s="18" t="s">
        <v>39</v>
      </c>
      <c r="Q690" s="16" t="s">
        <v>1225</v>
      </c>
      <c r="R690" s="16" t="s">
        <v>19</v>
      </c>
      <c r="S690" s="16" t="s">
        <v>19</v>
      </c>
      <c r="T690" s="19"/>
    </row>
    <row r="691" spans="1:22" ht="126" hidden="1" x14ac:dyDescent="0.25">
      <c r="A691" s="16">
        <v>689</v>
      </c>
      <c r="B691" s="17" t="s">
        <v>2346</v>
      </c>
      <c r="C691" s="16" t="s">
        <v>33</v>
      </c>
      <c r="D691" s="16" t="s">
        <v>19</v>
      </c>
      <c r="E691" s="16" t="s">
        <v>19</v>
      </c>
      <c r="F691" s="16" t="s">
        <v>22</v>
      </c>
      <c r="G691" s="16" t="s">
        <v>1164</v>
      </c>
      <c r="H691" s="16"/>
      <c r="I691" s="16" t="s">
        <v>2347</v>
      </c>
      <c r="J691" s="16" t="s">
        <v>2336</v>
      </c>
      <c r="K691" s="16" t="s">
        <v>38</v>
      </c>
      <c r="L691" s="19">
        <v>132722.81</v>
      </c>
      <c r="M691" s="19" t="s">
        <v>4191</v>
      </c>
      <c r="N691" s="16"/>
      <c r="O691" s="18">
        <v>44698</v>
      </c>
      <c r="P691" s="18" t="s">
        <v>34</v>
      </c>
      <c r="Q691" s="16" t="s">
        <v>1230</v>
      </c>
      <c r="R691" s="16" t="s">
        <v>19</v>
      </c>
      <c r="S691" s="16" t="s">
        <v>19</v>
      </c>
      <c r="T691" s="19"/>
    </row>
    <row r="692" spans="1:22" ht="110.25" hidden="1" x14ac:dyDescent="0.25">
      <c r="A692" s="16">
        <v>690</v>
      </c>
      <c r="B692" s="17" t="s">
        <v>2348</v>
      </c>
      <c r="C692" s="16" t="s">
        <v>1078</v>
      </c>
      <c r="D692" s="16" t="s">
        <v>19</v>
      </c>
      <c r="E692" s="16" t="s">
        <v>2349</v>
      </c>
      <c r="F692" s="16" t="s">
        <v>22</v>
      </c>
      <c r="G692" s="16" t="s">
        <v>1164</v>
      </c>
      <c r="H692" s="16"/>
      <c r="I692" s="16" t="s">
        <v>2350</v>
      </c>
      <c r="J692" s="16" t="s">
        <v>2351</v>
      </c>
      <c r="K692" s="16"/>
      <c r="L692" s="19">
        <v>4501.9799999999996</v>
      </c>
      <c r="M692" s="19"/>
      <c r="N692" s="16" t="s">
        <v>2352</v>
      </c>
      <c r="O692" s="18">
        <v>45005</v>
      </c>
      <c r="P692" s="18"/>
      <c r="Q692" s="16" t="s">
        <v>1067</v>
      </c>
      <c r="R692" s="16" t="s">
        <v>19</v>
      </c>
      <c r="S692" s="16" t="s">
        <v>19</v>
      </c>
      <c r="T692" s="19"/>
    </row>
    <row r="693" spans="1:22" ht="78.75" hidden="1" x14ac:dyDescent="0.25">
      <c r="A693" s="16">
        <v>691</v>
      </c>
      <c r="B693" s="17" t="s">
        <v>2353</v>
      </c>
      <c r="C693" s="16" t="s">
        <v>18</v>
      </c>
      <c r="D693" s="16" t="s">
        <v>19</v>
      </c>
      <c r="E693" s="16" t="s">
        <v>19</v>
      </c>
      <c r="F693" s="16" t="s">
        <v>28</v>
      </c>
      <c r="G693" s="16" t="s">
        <v>1164</v>
      </c>
      <c r="H693" s="16"/>
      <c r="I693" s="16" t="s">
        <v>1214</v>
      </c>
      <c r="J693" s="16" t="s">
        <v>2354</v>
      </c>
      <c r="K693" s="16" t="s">
        <v>20</v>
      </c>
      <c r="L693" s="19">
        <v>39927</v>
      </c>
      <c r="M693" s="19" t="s">
        <v>4192</v>
      </c>
      <c r="N693" s="16"/>
      <c r="O693" s="18">
        <v>44495</v>
      </c>
      <c r="P693" s="18" t="s">
        <v>2039</v>
      </c>
      <c r="Q693" s="16" t="s">
        <v>1076</v>
      </c>
      <c r="R693" s="16" t="s">
        <v>19</v>
      </c>
      <c r="S693" s="16" t="s">
        <v>19</v>
      </c>
      <c r="T693" s="19"/>
    </row>
    <row r="694" spans="1:22" ht="47.25" hidden="1" x14ac:dyDescent="0.25">
      <c r="A694" s="16">
        <v>692</v>
      </c>
      <c r="B694" s="17" t="s">
        <v>2355</v>
      </c>
      <c r="C694" s="16" t="s">
        <v>18</v>
      </c>
      <c r="D694" s="16" t="s">
        <v>19</v>
      </c>
      <c r="E694" s="16" t="s">
        <v>19</v>
      </c>
      <c r="F694" s="16" t="s">
        <v>22</v>
      </c>
      <c r="G694" s="16" t="s">
        <v>1164</v>
      </c>
      <c r="H694" s="16"/>
      <c r="I694" s="16" t="s">
        <v>2356</v>
      </c>
      <c r="J694" s="16" t="s">
        <v>2357</v>
      </c>
      <c r="K694" s="16" t="s">
        <v>29</v>
      </c>
      <c r="L694" s="19">
        <v>25171.54</v>
      </c>
      <c r="M694" s="19" t="s">
        <v>4193</v>
      </c>
      <c r="N694" s="16"/>
      <c r="O694" s="18">
        <v>44538</v>
      </c>
      <c r="P694" s="18" t="s">
        <v>1897</v>
      </c>
      <c r="Q694" s="16" t="s">
        <v>2358</v>
      </c>
      <c r="R694" s="16" t="s">
        <v>19</v>
      </c>
      <c r="S694" s="16" t="s">
        <v>19</v>
      </c>
      <c r="T694" s="19"/>
    </row>
    <row r="695" spans="1:22" ht="47.25" hidden="1" x14ac:dyDescent="0.25">
      <c r="A695" s="16">
        <v>693</v>
      </c>
      <c r="B695" s="17" t="s">
        <v>2359</v>
      </c>
      <c r="C695" s="16" t="s">
        <v>18</v>
      </c>
      <c r="D695" s="16" t="s">
        <v>19</v>
      </c>
      <c r="E695" s="16" t="s">
        <v>19</v>
      </c>
      <c r="F695" s="16" t="s">
        <v>22</v>
      </c>
      <c r="G695" s="16" t="s">
        <v>1164</v>
      </c>
      <c r="H695" s="16"/>
      <c r="I695" s="16" t="s">
        <v>2313</v>
      </c>
      <c r="J695" s="16" t="s">
        <v>2360</v>
      </c>
      <c r="K695" s="16" t="s">
        <v>29</v>
      </c>
      <c r="L695" s="19">
        <v>19908.419999999998</v>
      </c>
      <c r="M695" s="19" t="s">
        <v>4194</v>
      </c>
      <c r="N695" s="16"/>
      <c r="O695" s="18">
        <v>44545</v>
      </c>
      <c r="P695" s="18" t="s">
        <v>225</v>
      </c>
      <c r="Q695" s="16" t="s">
        <v>1225</v>
      </c>
      <c r="R695" s="16" t="s">
        <v>19</v>
      </c>
      <c r="S695" s="16" t="s">
        <v>19</v>
      </c>
      <c r="T695" s="19"/>
    </row>
    <row r="696" spans="1:22" ht="47.25" hidden="1" x14ac:dyDescent="0.25">
      <c r="A696" s="16">
        <v>694</v>
      </c>
      <c r="B696" s="17" t="s">
        <v>2361</v>
      </c>
      <c r="C696" s="16" t="s">
        <v>18</v>
      </c>
      <c r="D696" s="16" t="s">
        <v>19</v>
      </c>
      <c r="E696" s="16" t="s">
        <v>19</v>
      </c>
      <c r="F696" s="16" t="s">
        <v>28</v>
      </c>
      <c r="G696" s="16" t="s">
        <v>1164</v>
      </c>
      <c r="H696" s="16"/>
      <c r="I696" s="16" t="s">
        <v>2362</v>
      </c>
      <c r="J696" s="16" t="s">
        <v>2363</v>
      </c>
      <c r="K696" s="16" t="s">
        <v>29</v>
      </c>
      <c r="L696" s="19">
        <v>6444.3</v>
      </c>
      <c r="M696" s="19" t="s">
        <v>4195</v>
      </c>
      <c r="N696" s="16"/>
      <c r="O696" s="18">
        <v>44508</v>
      </c>
      <c r="P696" s="18" t="s">
        <v>225</v>
      </c>
      <c r="Q696" s="16" t="s">
        <v>1339</v>
      </c>
      <c r="R696" s="16" t="s">
        <v>19</v>
      </c>
      <c r="S696" s="16" t="s">
        <v>19</v>
      </c>
      <c r="T696" s="19"/>
    </row>
    <row r="697" spans="1:22" ht="63" hidden="1" x14ac:dyDescent="0.25">
      <c r="A697" s="16">
        <v>695</v>
      </c>
      <c r="B697" s="17" t="s">
        <v>2364</v>
      </c>
      <c r="C697" s="16" t="s">
        <v>18</v>
      </c>
      <c r="D697" s="16" t="s">
        <v>19</v>
      </c>
      <c r="E697" s="16" t="s">
        <v>19</v>
      </c>
      <c r="F697" s="16" t="s">
        <v>31</v>
      </c>
      <c r="G697" s="16" t="s">
        <v>1256</v>
      </c>
      <c r="H697" s="16"/>
      <c r="I697" s="16" t="s">
        <v>2365</v>
      </c>
      <c r="J697" s="16" t="s">
        <v>2366</v>
      </c>
      <c r="K697" s="16" t="s">
        <v>20</v>
      </c>
      <c r="L697" s="19">
        <v>132722.81</v>
      </c>
      <c r="M697" s="19" t="s">
        <v>4196</v>
      </c>
      <c r="N697" s="16"/>
      <c r="O697" s="18">
        <v>43756</v>
      </c>
      <c r="P697" s="18" t="s">
        <v>2367</v>
      </c>
      <c r="Q697" s="16" t="s">
        <v>2368</v>
      </c>
      <c r="R697" s="16" t="s">
        <v>19</v>
      </c>
      <c r="S697" s="16" t="s">
        <v>19</v>
      </c>
      <c r="T697" s="19"/>
    </row>
    <row r="698" spans="1:22" s="38" customFormat="1" ht="299.25" x14ac:dyDescent="0.25">
      <c r="A698" s="30">
        <v>696</v>
      </c>
      <c r="B698" s="36" t="s">
        <v>2369</v>
      </c>
      <c r="C698" s="30" t="s">
        <v>1078</v>
      </c>
      <c r="D698" s="30" t="s">
        <v>19</v>
      </c>
      <c r="E698" s="30" t="s">
        <v>2370</v>
      </c>
      <c r="F698" s="30" t="s">
        <v>28</v>
      </c>
      <c r="G698" s="30" t="s">
        <v>1329</v>
      </c>
      <c r="H698" s="30"/>
      <c r="I698" s="30" t="s">
        <v>2371</v>
      </c>
      <c r="J698" s="30" t="s">
        <v>2372</v>
      </c>
      <c r="K698" s="30" t="s">
        <v>38</v>
      </c>
      <c r="L698" s="31">
        <v>19856.29</v>
      </c>
      <c r="M698" s="31"/>
      <c r="N698" s="30" t="s">
        <v>2373</v>
      </c>
      <c r="O698" s="37">
        <v>45090</v>
      </c>
      <c r="P698" s="37"/>
      <c r="Q698" s="30" t="s">
        <v>43</v>
      </c>
      <c r="R698" s="30" t="s">
        <v>4568</v>
      </c>
      <c r="S698" s="31">
        <f>+L698</f>
        <v>19856.29</v>
      </c>
      <c r="T698" s="43" t="s">
        <v>4569</v>
      </c>
      <c r="V698" s="39"/>
    </row>
    <row r="699" spans="1:22" ht="78.75" x14ac:dyDescent="0.25">
      <c r="A699" s="16">
        <v>697</v>
      </c>
      <c r="B699" s="17" t="s">
        <v>2374</v>
      </c>
      <c r="C699" s="16" t="s">
        <v>18</v>
      </c>
      <c r="D699" s="16" t="s">
        <v>19</v>
      </c>
      <c r="E699" s="16" t="s">
        <v>19</v>
      </c>
      <c r="F699" s="16" t="s">
        <v>22</v>
      </c>
      <c r="G699" s="16" t="s">
        <v>1329</v>
      </c>
      <c r="H699" s="16"/>
      <c r="I699" s="16" t="s">
        <v>2375</v>
      </c>
      <c r="J699" s="16" t="s">
        <v>2376</v>
      </c>
      <c r="K699" s="16" t="s">
        <v>20</v>
      </c>
      <c r="L699" s="19">
        <v>25829.98</v>
      </c>
      <c r="M699" s="19" t="s">
        <v>4197</v>
      </c>
      <c r="N699" s="16"/>
      <c r="O699" s="18">
        <v>44532</v>
      </c>
      <c r="P699" s="18" t="s">
        <v>2377</v>
      </c>
      <c r="Q699" s="16" t="s">
        <v>2378</v>
      </c>
      <c r="R699" s="33">
        <v>44897</v>
      </c>
      <c r="S699" s="32">
        <f>216240/7.5345</f>
        <v>28699.980091578735</v>
      </c>
      <c r="T699" s="19"/>
    </row>
    <row r="700" spans="1:22" ht="47.25" x14ac:dyDescent="0.25">
      <c r="A700" s="16">
        <v>698</v>
      </c>
      <c r="B700" s="17" t="s">
        <v>2379</v>
      </c>
      <c r="C700" s="16" t="s">
        <v>18</v>
      </c>
      <c r="D700" s="16" t="s">
        <v>19</v>
      </c>
      <c r="E700" s="16" t="s">
        <v>19</v>
      </c>
      <c r="F700" s="16" t="s">
        <v>22</v>
      </c>
      <c r="G700" s="16" t="s">
        <v>1329</v>
      </c>
      <c r="H700" s="16"/>
      <c r="I700" s="16" t="s">
        <v>2380</v>
      </c>
      <c r="J700" s="16" t="s">
        <v>2376</v>
      </c>
      <c r="K700" s="16" t="s">
        <v>20</v>
      </c>
      <c r="L700" s="19">
        <v>24002.39</v>
      </c>
      <c r="M700" s="19" t="s">
        <v>4198</v>
      </c>
      <c r="N700" s="16"/>
      <c r="O700" s="18">
        <v>44523</v>
      </c>
      <c r="P700" s="18" t="s">
        <v>1627</v>
      </c>
      <c r="Q700" s="16" t="s">
        <v>2381</v>
      </c>
      <c r="R700" s="33">
        <v>44888</v>
      </c>
      <c r="S700" s="32">
        <f>202417.5/7.5345</f>
        <v>26865.419072267567</v>
      </c>
      <c r="T700" s="19"/>
    </row>
    <row r="701" spans="1:22" s="38" customFormat="1" ht="231" customHeight="1" x14ac:dyDescent="0.25">
      <c r="A701" s="30">
        <v>699</v>
      </c>
      <c r="B701" s="36" t="s">
        <v>2382</v>
      </c>
      <c r="C701" s="30" t="s">
        <v>1078</v>
      </c>
      <c r="D701" s="30" t="s">
        <v>19</v>
      </c>
      <c r="E701" s="30" t="s">
        <v>2383</v>
      </c>
      <c r="F701" s="30" t="s">
        <v>22</v>
      </c>
      <c r="G701" s="30" t="s">
        <v>1329</v>
      </c>
      <c r="H701" s="30"/>
      <c r="I701" s="30" t="s">
        <v>2384</v>
      </c>
      <c r="J701" s="30" t="s">
        <v>2385</v>
      </c>
      <c r="K701" s="30" t="s">
        <v>38</v>
      </c>
      <c r="L701" s="31">
        <v>53774.28</v>
      </c>
      <c r="M701" s="31"/>
      <c r="N701" s="30" t="s">
        <v>2386</v>
      </c>
      <c r="O701" s="37">
        <v>45134</v>
      </c>
      <c r="P701" s="37"/>
      <c r="Q701" s="30" t="s">
        <v>36</v>
      </c>
      <c r="R701" s="37" t="s">
        <v>4561</v>
      </c>
      <c r="S701" s="31">
        <v>67217.850000000006</v>
      </c>
      <c r="T701" s="31" t="s">
        <v>4562</v>
      </c>
    </row>
    <row r="702" spans="1:22" s="38" customFormat="1" ht="204.75" customHeight="1" x14ac:dyDescent="0.25">
      <c r="A702" s="30">
        <v>700</v>
      </c>
      <c r="B702" s="36" t="s">
        <v>2383</v>
      </c>
      <c r="C702" s="30" t="s">
        <v>33</v>
      </c>
      <c r="D702" s="30" t="s">
        <v>19</v>
      </c>
      <c r="E702" s="30" t="s">
        <v>19</v>
      </c>
      <c r="F702" s="30" t="s">
        <v>22</v>
      </c>
      <c r="G702" s="30" t="s">
        <v>1329</v>
      </c>
      <c r="H702" s="30"/>
      <c r="I702" s="30" t="s">
        <v>2387</v>
      </c>
      <c r="J702" s="30" t="s">
        <v>2385</v>
      </c>
      <c r="K702" s="30" t="s">
        <v>38</v>
      </c>
      <c r="L702" s="31">
        <v>742330.75</v>
      </c>
      <c r="M702" s="31" t="s">
        <v>4199</v>
      </c>
      <c r="N702" s="30"/>
      <c r="O702" s="37">
        <v>44039</v>
      </c>
      <c r="P702" s="37" t="s">
        <v>61</v>
      </c>
      <c r="Q702" s="30" t="s">
        <v>36</v>
      </c>
      <c r="R702" s="30" t="s">
        <v>19</v>
      </c>
      <c r="S702" s="31">
        <v>924860.81</v>
      </c>
      <c r="T702" s="31"/>
    </row>
    <row r="703" spans="1:22" ht="63" x14ac:dyDescent="0.25">
      <c r="A703" s="16">
        <v>701</v>
      </c>
      <c r="B703" s="17" t="s">
        <v>2388</v>
      </c>
      <c r="C703" s="16" t="s">
        <v>18</v>
      </c>
      <c r="D703" s="16" t="s">
        <v>19</v>
      </c>
      <c r="E703" s="16" t="s">
        <v>19</v>
      </c>
      <c r="F703" s="16" t="s">
        <v>28</v>
      </c>
      <c r="G703" s="16" t="s">
        <v>1329</v>
      </c>
      <c r="H703" s="16"/>
      <c r="I703" s="16" t="s">
        <v>2389</v>
      </c>
      <c r="J703" s="16" t="s">
        <v>2390</v>
      </c>
      <c r="K703" s="16" t="s">
        <v>20</v>
      </c>
      <c r="L703" s="19">
        <v>4963.83</v>
      </c>
      <c r="M703" s="19" t="s">
        <v>4200</v>
      </c>
      <c r="N703" s="16"/>
      <c r="O703" s="18">
        <v>44538</v>
      </c>
      <c r="P703" s="18" t="s">
        <v>192</v>
      </c>
      <c r="Q703" s="16" t="s">
        <v>2391</v>
      </c>
      <c r="R703" s="35">
        <v>44903</v>
      </c>
      <c r="S703" s="34">
        <v>0</v>
      </c>
      <c r="T703" s="19"/>
    </row>
    <row r="704" spans="1:22" ht="63" hidden="1" x14ac:dyDescent="0.25">
      <c r="A704" s="16">
        <v>702</v>
      </c>
      <c r="B704" s="17" t="s">
        <v>2392</v>
      </c>
      <c r="C704" s="16" t="s">
        <v>18</v>
      </c>
      <c r="D704" s="16" t="s">
        <v>19</v>
      </c>
      <c r="E704" s="16" t="s">
        <v>19</v>
      </c>
      <c r="F704" s="16" t="s">
        <v>22</v>
      </c>
      <c r="G704" s="16" t="s">
        <v>1406</v>
      </c>
      <c r="H704" s="16"/>
      <c r="I704" s="16" t="s">
        <v>2393</v>
      </c>
      <c r="J704" s="16" t="s">
        <v>2394</v>
      </c>
      <c r="K704" s="16" t="s">
        <v>29</v>
      </c>
      <c r="L704" s="19">
        <v>11720.09</v>
      </c>
      <c r="M704" s="19" t="s">
        <v>4201</v>
      </c>
      <c r="N704" s="16"/>
      <c r="O704" s="18">
        <v>44537</v>
      </c>
      <c r="P704" s="18" t="s">
        <v>225</v>
      </c>
      <c r="Q704" s="16" t="s">
        <v>2395</v>
      </c>
      <c r="R704" s="25" t="s">
        <v>4524</v>
      </c>
      <c r="S704" s="24">
        <v>11928.46</v>
      </c>
      <c r="T704" s="19"/>
    </row>
    <row r="705" spans="1:20" ht="78.75" hidden="1" x14ac:dyDescent="0.25">
      <c r="A705" s="16">
        <v>703</v>
      </c>
      <c r="B705" s="17" t="s">
        <v>2396</v>
      </c>
      <c r="C705" s="16" t="s">
        <v>18</v>
      </c>
      <c r="D705" s="16" t="s">
        <v>19</v>
      </c>
      <c r="E705" s="16" t="s">
        <v>19</v>
      </c>
      <c r="F705" s="16" t="s">
        <v>22</v>
      </c>
      <c r="G705" s="16" t="s">
        <v>382</v>
      </c>
      <c r="H705" s="16"/>
      <c r="I705" s="16" t="s">
        <v>2397</v>
      </c>
      <c r="J705" s="16" t="s">
        <v>2398</v>
      </c>
      <c r="K705" s="16" t="s">
        <v>20</v>
      </c>
      <c r="L705" s="19">
        <v>1112.79</v>
      </c>
      <c r="M705" s="19" t="s">
        <v>4202</v>
      </c>
      <c r="N705" s="16"/>
      <c r="O705" s="18">
        <v>44371</v>
      </c>
      <c r="P705" s="18" t="s">
        <v>2106</v>
      </c>
      <c r="Q705" s="16" t="s">
        <v>585</v>
      </c>
      <c r="R705" s="16" t="s">
        <v>19</v>
      </c>
      <c r="S705" s="16" t="s">
        <v>19</v>
      </c>
      <c r="T705" s="19"/>
    </row>
    <row r="706" spans="1:20" ht="63" hidden="1" x14ac:dyDescent="0.25">
      <c r="A706" s="16">
        <v>704</v>
      </c>
      <c r="B706" s="17" t="s">
        <v>2399</v>
      </c>
      <c r="C706" s="16" t="s">
        <v>40</v>
      </c>
      <c r="D706" s="16" t="s">
        <v>19</v>
      </c>
      <c r="E706" s="16" t="s">
        <v>2400</v>
      </c>
      <c r="F706" s="16" t="s">
        <v>28</v>
      </c>
      <c r="G706" s="16" t="s">
        <v>382</v>
      </c>
      <c r="H706" s="16"/>
      <c r="I706" s="16" t="s">
        <v>2401</v>
      </c>
      <c r="J706" s="16" t="s">
        <v>2402</v>
      </c>
      <c r="K706" s="16"/>
      <c r="L706" s="19">
        <v>0</v>
      </c>
      <c r="M706" s="19" t="s">
        <v>32</v>
      </c>
      <c r="N706" s="16"/>
      <c r="O706" s="18">
        <v>44858</v>
      </c>
      <c r="P706" s="18"/>
      <c r="Q706" s="16" t="s">
        <v>1493</v>
      </c>
      <c r="R706" s="16" t="s">
        <v>19</v>
      </c>
      <c r="S706" s="16" t="s">
        <v>19</v>
      </c>
      <c r="T706" s="19"/>
    </row>
    <row r="707" spans="1:20" ht="63" hidden="1" x14ac:dyDescent="0.25">
      <c r="A707" s="16">
        <v>705</v>
      </c>
      <c r="B707" s="17" t="s">
        <v>2400</v>
      </c>
      <c r="C707" s="16" t="s">
        <v>18</v>
      </c>
      <c r="D707" s="16" t="s">
        <v>19</v>
      </c>
      <c r="E707" s="16" t="s">
        <v>19</v>
      </c>
      <c r="F707" s="16" t="s">
        <v>28</v>
      </c>
      <c r="G707" s="16" t="s">
        <v>382</v>
      </c>
      <c r="H707" s="16"/>
      <c r="I707" s="16" t="s">
        <v>1491</v>
      </c>
      <c r="J707" s="16" t="s">
        <v>2402</v>
      </c>
      <c r="K707" s="16" t="s">
        <v>20</v>
      </c>
      <c r="L707" s="19">
        <v>52602.03</v>
      </c>
      <c r="M707" s="19" t="s">
        <v>4203</v>
      </c>
      <c r="N707" s="16"/>
      <c r="O707" s="18">
        <v>44511</v>
      </c>
      <c r="P707" s="18" t="s">
        <v>2033</v>
      </c>
      <c r="Q707" s="16" t="s">
        <v>1493</v>
      </c>
      <c r="R707" s="16" t="s">
        <v>19</v>
      </c>
      <c r="S707" s="16" t="s">
        <v>19</v>
      </c>
      <c r="T707" s="19"/>
    </row>
    <row r="708" spans="1:20" ht="94.5" hidden="1" x14ac:dyDescent="0.25">
      <c r="A708" s="16">
        <v>706</v>
      </c>
      <c r="B708" s="17" t="s">
        <v>2403</v>
      </c>
      <c r="C708" s="16" t="s">
        <v>18</v>
      </c>
      <c r="D708" s="16" t="s">
        <v>19</v>
      </c>
      <c r="E708" s="16" t="s">
        <v>19</v>
      </c>
      <c r="F708" s="16" t="s">
        <v>22</v>
      </c>
      <c r="G708" s="16" t="s">
        <v>1561</v>
      </c>
      <c r="H708" s="16"/>
      <c r="I708" s="16" t="s">
        <v>2404</v>
      </c>
      <c r="J708" s="16" t="s">
        <v>2405</v>
      </c>
      <c r="K708" s="16" t="s">
        <v>29</v>
      </c>
      <c r="L708" s="19">
        <v>7299.36</v>
      </c>
      <c r="M708" s="19" t="s">
        <v>4204</v>
      </c>
      <c r="N708" s="16"/>
      <c r="O708" s="18">
        <v>44343</v>
      </c>
      <c r="P708" s="18" t="s">
        <v>1985</v>
      </c>
      <c r="Q708" s="16" t="s">
        <v>178</v>
      </c>
      <c r="R708" s="16" t="s">
        <v>19</v>
      </c>
      <c r="S708" s="16" t="s">
        <v>19</v>
      </c>
      <c r="T708" s="19"/>
    </row>
    <row r="709" spans="1:20" ht="63" hidden="1" x14ac:dyDescent="0.25">
      <c r="A709" s="16">
        <v>707</v>
      </c>
      <c r="B709" s="17" t="s">
        <v>2406</v>
      </c>
      <c r="C709" s="16" t="s">
        <v>40</v>
      </c>
      <c r="D709" s="16" t="s">
        <v>19</v>
      </c>
      <c r="E709" s="16" t="s">
        <v>2407</v>
      </c>
      <c r="F709" s="16" t="s">
        <v>22</v>
      </c>
      <c r="G709" s="16" t="s">
        <v>1561</v>
      </c>
      <c r="H709" s="16"/>
      <c r="I709" s="16" t="s">
        <v>2408</v>
      </c>
      <c r="J709" s="16" t="s">
        <v>2409</v>
      </c>
      <c r="K709" s="16"/>
      <c r="L709" s="19">
        <v>0</v>
      </c>
      <c r="M709" s="19" t="s">
        <v>32</v>
      </c>
      <c r="N709" s="16"/>
      <c r="O709" s="18"/>
      <c r="P709" s="18"/>
      <c r="Q709" s="16" t="s">
        <v>2410</v>
      </c>
      <c r="R709" s="16" t="s">
        <v>19</v>
      </c>
      <c r="S709" s="16" t="s">
        <v>19</v>
      </c>
      <c r="T709" s="19"/>
    </row>
    <row r="710" spans="1:20" ht="47.25" hidden="1" x14ac:dyDescent="0.25">
      <c r="A710" s="16">
        <v>708</v>
      </c>
      <c r="B710" s="17" t="s">
        <v>2411</v>
      </c>
      <c r="C710" s="16" t="s">
        <v>18</v>
      </c>
      <c r="D710" s="16" t="s">
        <v>19</v>
      </c>
      <c r="E710" s="16" t="s">
        <v>19</v>
      </c>
      <c r="F710" s="16" t="s">
        <v>22</v>
      </c>
      <c r="G710" s="16" t="s">
        <v>1561</v>
      </c>
      <c r="H710" s="16"/>
      <c r="I710" s="16" t="s">
        <v>2412</v>
      </c>
      <c r="J710" s="16" t="s">
        <v>2413</v>
      </c>
      <c r="K710" s="16" t="s">
        <v>29</v>
      </c>
      <c r="L710" s="19">
        <v>9847.5</v>
      </c>
      <c r="M710" s="19" t="s">
        <v>4205</v>
      </c>
      <c r="N710" s="16"/>
      <c r="O710" s="18">
        <v>44427</v>
      </c>
      <c r="P710" s="18" t="s">
        <v>1897</v>
      </c>
      <c r="Q710" s="16" t="s">
        <v>1444</v>
      </c>
      <c r="R710" s="16" t="s">
        <v>19</v>
      </c>
      <c r="S710" s="16" t="s">
        <v>19</v>
      </c>
      <c r="T710" s="19"/>
    </row>
    <row r="711" spans="1:20" ht="47.25" hidden="1" x14ac:dyDescent="0.25">
      <c r="A711" s="16">
        <v>709</v>
      </c>
      <c r="B711" s="17" t="s">
        <v>2414</v>
      </c>
      <c r="C711" s="16" t="s">
        <v>18</v>
      </c>
      <c r="D711" s="16" t="s">
        <v>19</v>
      </c>
      <c r="E711" s="16" t="s">
        <v>19</v>
      </c>
      <c r="F711" s="16" t="s">
        <v>22</v>
      </c>
      <c r="G711" s="16" t="s">
        <v>1561</v>
      </c>
      <c r="H711" s="16"/>
      <c r="I711" s="16" t="s">
        <v>1436</v>
      </c>
      <c r="J711" s="16" t="s">
        <v>2415</v>
      </c>
      <c r="K711" s="16" t="s">
        <v>29</v>
      </c>
      <c r="L711" s="19">
        <v>6559.83</v>
      </c>
      <c r="M711" s="19" t="s">
        <v>4206</v>
      </c>
      <c r="N711" s="16"/>
      <c r="O711" s="18">
        <v>44424</v>
      </c>
      <c r="P711" s="18" t="s">
        <v>1897</v>
      </c>
      <c r="Q711" s="16" t="s">
        <v>471</v>
      </c>
      <c r="R711" s="16" t="s">
        <v>19</v>
      </c>
      <c r="S711" s="16" t="s">
        <v>19</v>
      </c>
      <c r="T711" s="19"/>
    </row>
    <row r="712" spans="1:20" ht="78.75" hidden="1" x14ac:dyDescent="0.25">
      <c r="A712" s="16">
        <v>710</v>
      </c>
      <c r="B712" s="17" t="s">
        <v>2416</v>
      </c>
      <c r="C712" s="16" t="s">
        <v>18</v>
      </c>
      <c r="D712" s="16" t="s">
        <v>19</v>
      </c>
      <c r="E712" s="16" t="s">
        <v>19</v>
      </c>
      <c r="F712" s="16" t="s">
        <v>22</v>
      </c>
      <c r="G712" s="16" t="s">
        <v>1596</v>
      </c>
      <c r="H712" s="16"/>
      <c r="I712" s="16" t="s">
        <v>2417</v>
      </c>
      <c r="J712" s="16" t="s">
        <v>2418</v>
      </c>
      <c r="K712" s="16" t="s">
        <v>20</v>
      </c>
      <c r="L712" s="19">
        <v>6636.14</v>
      </c>
      <c r="M712" s="19" t="s">
        <v>4207</v>
      </c>
      <c r="N712" s="16"/>
      <c r="O712" s="18">
        <v>43780</v>
      </c>
      <c r="P712" s="18" t="s">
        <v>267</v>
      </c>
      <c r="Q712" s="16" t="s">
        <v>2419</v>
      </c>
      <c r="R712" s="16" t="s">
        <v>19</v>
      </c>
      <c r="S712" s="16" t="s">
        <v>19</v>
      </c>
      <c r="T712" s="19"/>
    </row>
    <row r="713" spans="1:20" ht="110.25" hidden="1" x14ac:dyDescent="0.25">
      <c r="A713" s="16">
        <v>711</v>
      </c>
      <c r="B713" s="17" t="s">
        <v>2420</v>
      </c>
      <c r="C713" s="16" t="s">
        <v>18</v>
      </c>
      <c r="D713" s="16" t="s">
        <v>19</v>
      </c>
      <c r="E713" s="16" t="s">
        <v>19</v>
      </c>
      <c r="F713" s="16" t="s">
        <v>22</v>
      </c>
      <c r="G713" s="16" t="s">
        <v>1596</v>
      </c>
      <c r="H713" s="16"/>
      <c r="I713" s="16" t="s">
        <v>2421</v>
      </c>
      <c r="J713" s="16" t="s">
        <v>2418</v>
      </c>
      <c r="K713" s="16" t="s">
        <v>20</v>
      </c>
      <c r="L713" s="19">
        <v>79996.02</v>
      </c>
      <c r="M713" s="19">
        <v>0</v>
      </c>
      <c r="N713" s="16" t="s">
        <v>2422</v>
      </c>
      <c r="O713" s="18">
        <v>43769</v>
      </c>
      <c r="P713" s="18" t="s">
        <v>254</v>
      </c>
      <c r="Q713" s="16" t="s">
        <v>654</v>
      </c>
      <c r="R713" s="16" t="s">
        <v>19</v>
      </c>
      <c r="S713" s="16" t="s">
        <v>19</v>
      </c>
      <c r="T713" s="19"/>
    </row>
    <row r="714" spans="1:20" ht="126" hidden="1" x14ac:dyDescent="0.25">
      <c r="A714" s="16">
        <v>712</v>
      </c>
      <c r="B714" s="17" t="s">
        <v>2423</v>
      </c>
      <c r="C714" s="16" t="s">
        <v>33</v>
      </c>
      <c r="D714" s="16" t="s">
        <v>19</v>
      </c>
      <c r="E714" s="16" t="s">
        <v>19</v>
      </c>
      <c r="F714" s="16" t="s">
        <v>22</v>
      </c>
      <c r="G714" s="16" t="s">
        <v>1596</v>
      </c>
      <c r="H714" s="16"/>
      <c r="I714" s="16" t="s">
        <v>2424</v>
      </c>
      <c r="J714" s="16" t="s">
        <v>2425</v>
      </c>
      <c r="K714" s="16" t="s">
        <v>38</v>
      </c>
      <c r="L714" s="19">
        <v>3316.74</v>
      </c>
      <c r="M714" s="19" t="s">
        <v>4208</v>
      </c>
      <c r="N714" s="16"/>
      <c r="O714" s="18">
        <v>44594</v>
      </c>
      <c r="P714" s="18" t="s">
        <v>2426</v>
      </c>
      <c r="Q714" s="16" t="s">
        <v>2427</v>
      </c>
      <c r="R714" s="16" t="s">
        <v>19</v>
      </c>
      <c r="S714" s="16" t="s">
        <v>19</v>
      </c>
      <c r="T714" s="19"/>
    </row>
    <row r="715" spans="1:20" ht="126" hidden="1" x14ac:dyDescent="0.25">
      <c r="A715" s="16">
        <v>713</v>
      </c>
      <c r="B715" s="17" t="s">
        <v>2428</v>
      </c>
      <c r="C715" s="16" t="s">
        <v>33</v>
      </c>
      <c r="D715" s="16" t="s">
        <v>19</v>
      </c>
      <c r="E715" s="16" t="s">
        <v>19</v>
      </c>
      <c r="F715" s="16" t="s">
        <v>22</v>
      </c>
      <c r="G715" s="16" t="s">
        <v>1596</v>
      </c>
      <c r="H715" s="16"/>
      <c r="I715" s="16" t="s">
        <v>2429</v>
      </c>
      <c r="J715" s="16" t="s">
        <v>2425</v>
      </c>
      <c r="K715" s="16" t="s">
        <v>38</v>
      </c>
      <c r="L715" s="19">
        <v>637.07000000000005</v>
      </c>
      <c r="M715" s="19" t="s">
        <v>4209</v>
      </c>
      <c r="N715" s="16"/>
      <c r="O715" s="18">
        <v>44579</v>
      </c>
      <c r="P715" s="18" t="s">
        <v>2426</v>
      </c>
      <c r="Q715" s="16" t="s">
        <v>1090</v>
      </c>
      <c r="R715" s="16" t="s">
        <v>19</v>
      </c>
      <c r="S715" s="16" t="s">
        <v>19</v>
      </c>
      <c r="T715" s="19"/>
    </row>
    <row r="716" spans="1:20" ht="126" hidden="1" x14ac:dyDescent="0.25">
      <c r="A716" s="16">
        <v>714</v>
      </c>
      <c r="B716" s="17" t="s">
        <v>2430</v>
      </c>
      <c r="C716" s="16" t="s">
        <v>33</v>
      </c>
      <c r="D716" s="16" t="s">
        <v>19</v>
      </c>
      <c r="E716" s="16" t="s">
        <v>19</v>
      </c>
      <c r="F716" s="16" t="s">
        <v>22</v>
      </c>
      <c r="G716" s="16" t="s">
        <v>1596</v>
      </c>
      <c r="H716" s="16"/>
      <c r="I716" s="16" t="s">
        <v>2431</v>
      </c>
      <c r="J716" s="16" t="s">
        <v>2425</v>
      </c>
      <c r="K716" s="16" t="s">
        <v>38</v>
      </c>
      <c r="L716" s="19">
        <v>1571.43</v>
      </c>
      <c r="M716" s="19" t="s">
        <v>4210</v>
      </c>
      <c r="N716" s="16"/>
      <c r="O716" s="18">
        <v>44579</v>
      </c>
      <c r="P716" s="18" t="s">
        <v>2426</v>
      </c>
      <c r="Q716" s="16" t="s">
        <v>418</v>
      </c>
      <c r="R716" s="16" t="s">
        <v>19</v>
      </c>
      <c r="S716" s="16" t="s">
        <v>19</v>
      </c>
      <c r="T716" s="19"/>
    </row>
    <row r="717" spans="1:20" ht="126" hidden="1" x14ac:dyDescent="0.25">
      <c r="A717" s="16">
        <v>715</v>
      </c>
      <c r="B717" s="17" t="s">
        <v>2432</v>
      </c>
      <c r="C717" s="16" t="s">
        <v>33</v>
      </c>
      <c r="D717" s="16" t="s">
        <v>19</v>
      </c>
      <c r="E717" s="16" t="s">
        <v>19</v>
      </c>
      <c r="F717" s="16" t="s">
        <v>22</v>
      </c>
      <c r="G717" s="16" t="s">
        <v>1596</v>
      </c>
      <c r="H717" s="16"/>
      <c r="I717" s="16" t="s">
        <v>2433</v>
      </c>
      <c r="J717" s="16" t="s">
        <v>2425</v>
      </c>
      <c r="K717" s="16" t="s">
        <v>38</v>
      </c>
      <c r="L717" s="19">
        <v>31330.28</v>
      </c>
      <c r="M717" s="19">
        <v>0</v>
      </c>
      <c r="N717" s="16" t="s">
        <v>2434</v>
      </c>
      <c r="O717" s="18">
        <v>44579</v>
      </c>
      <c r="P717" s="18" t="s">
        <v>2426</v>
      </c>
      <c r="Q717" s="16" t="s">
        <v>1396</v>
      </c>
      <c r="R717" s="16" t="s">
        <v>19</v>
      </c>
      <c r="S717" s="16" t="s">
        <v>19</v>
      </c>
      <c r="T717" s="19"/>
    </row>
    <row r="718" spans="1:20" ht="126" hidden="1" x14ac:dyDescent="0.25">
      <c r="A718" s="16">
        <v>716</v>
      </c>
      <c r="B718" s="17" t="s">
        <v>2435</v>
      </c>
      <c r="C718" s="16" t="s">
        <v>33</v>
      </c>
      <c r="D718" s="16" t="s">
        <v>19</v>
      </c>
      <c r="E718" s="16" t="s">
        <v>19</v>
      </c>
      <c r="F718" s="16" t="s">
        <v>22</v>
      </c>
      <c r="G718" s="16" t="s">
        <v>1596</v>
      </c>
      <c r="H718" s="16"/>
      <c r="I718" s="16" t="s">
        <v>2436</v>
      </c>
      <c r="J718" s="16" t="s">
        <v>2425</v>
      </c>
      <c r="K718" s="16" t="s">
        <v>38</v>
      </c>
      <c r="L718" s="19">
        <v>315.88</v>
      </c>
      <c r="M718" s="19" t="s">
        <v>4211</v>
      </c>
      <c r="N718" s="16"/>
      <c r="O718" s="18">
        <v>44573</v>
      </c>
      <c r="P718" s="18" t="s">
        <v>92</v>
      </c>
      <c r="Q718" s="16" t="s">
        <v>1104</v>
      </c>
      <c r="R718" s="16" t="s">
        <v>19</v>
      </c>
      <c r="S718" s="16" t="s">
        <v>19</v>
      </c>
      <c r="T718" s="19"/>
    </row>
    <row r="719" spans="1:20" ht="157.5" hidden="1" x14ac:dyDescent="0.25">
      <c r="A719" s="16">
        <v>717</v>
      </c>
      <c r="B719" s="17" t="s">
        <v>2437</v>
      </c>
      <c r="C719" s="16" t="s">
        <v>33</v>
      </c>
      <c r="D719" s="16" t="s">
        <v>19</v>
      </c>
      <c r="E719" s="16" t="s">
        <v>19</v>
      </c>
      <c r="F719" s="16" t="s">
        <v>28</v>
      </c>
      <c r="G719" s="16" t="s">
        <v>1596</v>
      </c>
      <c r="H719" s="16"/>
      <c r="I719" s="16" t="s">
        <v>2438</v>
      </c>
      <c r="J719" s="16" t="s">
        <v>2439</v>
      </c>
      <c r="K719" s="16" t="s">
        <v>38</v>
      </c>
      <c r="L719" s="19">
        <v>22297.43</v>
      </c>
      <c r="M719" s="19">
        <v>0</v>
      </c>
      <c r="N719" s="16" t="s">
        <v>2440</v>
      </c>
      <c r="O719" s="18">
        <v>44540</v>
      </c>
      <c r="P719" s="18" t="s">
        <v>679</v>
      </c>
      <c r="Q719" s="16" t="s">
        <v>2441</v>
      </c>
      <c r="R719" s="16" t="s">
        <v>19</v>
      </c>
      <c r="S719" s="16" t="s">
        <v>19</v>
      </c>
      <c r="T719" s="19"/>
    </row>
    <row r="720" spans="1:20" ht="94.5" hidden="1" x14ac:dyDescent="0.25">
      <c r="A720" s="16">
        <v>718</v>
      </c>
      <c r="B720" s="17" t="s">
        <v>2442</v>
      </c>
      <c r="C720" s="16" t="s">
        <v>18</v>
      </c>
      <c r="D720" s="16" t="s">
        <v>19</v>
      </c>
      <c r="E720" s="16" t="s">
        <v>19</v>
      </c>
      <c r="F720" s="16" t="s">
        <v>22</v>
      </c>
      <c r="G720" s="16" t="s">
        <v>1596</v>
      </c>
      <c r="H720" s="16"/>
      <c r="I720" s="16" t="s">
        <v>2443</v>
      </c>
      <c r="J720" s="16" t="s">
        <v>2444</v>
      </c>
      <c r="K720" s="16" t="s">
        <v>20</v>
      </c>
      <c r="L720" s="19">
        <v>11342.62</v>
      </c>
      <c r="M720" s="19">
        <v>0</v>
      </c>
      <c r="N720" s="16" t="s">
        <v>2445</v>
      </c>
      <c r="O720" s="18">
        <v>44924</v>
      </c>
      <c r="P720" s="18"/>
      <c r="Q720" s="16" t="s">
        <v>2446</v>
      </c>
      <c r="R720" s="16" t="s">
        <v>19</v>
      </c>
      <c r="S720" s="16" t="s">
        <v>19</v>
      </c>
      <c r="T720" s="19"/>
    </row>
    <row r="721" spans="1:20" ht="63" hidden="1" x14ac:dyDescent="0.25">
      <c r="A721" s="16">
        <v>719</v>
      </c>
      <c r="B721" s="17" t="s">
        <v>2447</v>
      </c>
      <c r="C721" s="16" t="s">
        <v>18</v>
      </c>
      <c r="D721" s="16" t="s">
        <v>19</v>
      </c>
      <c r="E721" s="16" t="s">
        <v>19</v>
      </c>
      <c r="F721" s="16" t="s">
        <v>22</v>
      </c>
      <c r="G721" s="16" t="s">
        <v>1596</v>
      </c>
      <c r="H721" s="16"/>
      <c r="I721" s="16" t="s">
        <v>2448</v>
      </c>
      <c r="J721" s="16" t="s">
        <v>2444</v>
      </c>
      <c r="K721" s="16" t="s">
        <v>20</v>
      </c>
      <c r="L721" s="19">
        <v>11254.89</v>
      </c>
      <c r="M721" s="19" t="s">
        <v>4212</v>
      </c>
      <c r="N721" s="16"/>
      <c r="O721" s="18">
        <v>44918</v>
      </c>
      <c r="P721" s="18" t="s">
        <v>1700</v>
      </c>
      <c r="Q721" s="16" t="s">
        <v>553</v>
      </c>
      <c r="R721" s="16" t="s">
        <v>19</v>
      </c>
      <c r="S721" s="16" t="s">
        <v>19</v>
      </c>
      <c r="T721" s="19"/>
    </row>
    <row r="722" spans="1:20" ht="78.75" hidden="1" x14ac:dyDescent="0.25">
      <c r="A722" s="16">
        <v>720</v>
      </c>
      <c r="B722" s="17" t="s">
        <v>2449</v>
      </c>
      <c r="C722" s="16" t="s">
        <v>18</v>
      </c>
      <c r="D722" s="16" t="s">
        <v>19</v>
      </c>
      <c r="E722" s="16" t="s">
        <v>19</v>
      </c>
      <c r="F722" s="16" t="s">
        <v>22</v>
      </c>
      <c r="G722" s="16" t="s">
        <v>1596</v>
      </c>
      <c r="H722" s="16"/>
      <c r="I722" s="16" t="s">
        <v>2450</v>
      </c>
      <c r="J722" s="16" t="s">
        <v>2444</v>
      </c>
      <c r="K722" s="16" t="s">
        <v>20</v>
      </c>
      <c r="L722" s="19">
        <v>20658.810000000001</v>
      </c>
      <c r="M722" s="19" t="s">
        <v>4213</v>
      </c>
      <c r="N722" s="16"/>
      <c r="O722" s="18">
        <v>44918</v>
      </c>
      <c r="P722" s="18" t="s">
        <v>1700</v>
      </c>
      <c r="Q722" s="16" t="s">
        <v>337</v>
      </c>
      <c r="R722" s="16" t="s">
        <v>19</v>
      </c>
      <c r="S722" s="16" t="s">
        <v>19</v>
      </c>
      <c r="T722" s="19"/>
    </row>
    <row r="723" spans="1:20" ht="47.25" hidden="1" x14ac:dyDescent="0.25">
      <c r="A723" s="16">
        <v>721</v>
      </c>
      <c r="B723" s="17" t="s">
        <v>2451</v>
      </c>
      <c r="C723" s="16" t="s">
        <v>18</v>
      </c>
      <c r="D723" s="16" t="s">
        <v>19</v>
      </c>
      <c r="E723" s="16" t="s">
        <v>19</v>
      </c>
      <c r="F723" s="16" t="s">
        <v>22</v>
      </c>
      <c r="G723" s="16" t="s">
        <v>1596</v>
      </c>
      <c r="H723" s="16"/>
      <c r="I723" s="16" t="s">
        <v>2452</v>
      </c>
      <c r="J723" s="16" t="s">
        <v>2453</v>
      </c>
      <c r="K723" s="16" t="s">
        <v>20</v>
      </c>
      <c r="L723" s="19">
        <v>16584.91</v>
      </c>
      <c r="M723" s="19" t="s">
        <v>4214</v>
      </c>
      <c r="N723" s="16"/>
      <c r="O723" s="18">
        <v>44663</v>
      </c>
      <c r="P723" s="18" t="s">
        <v>1700</v>
      </c>
      <c r="Q723" s="16" t="s">
        <v>2454</v>
      </c>
      <c r="R723" s="16" t="s">
        <v>19</v>
      </c>
      <c r="S723" s="16" t="s">
        <v>19</v>
      </c>
      <c r="T723" s="19"/>
    </row>
    <row r="724" spans="1:20" ht="126" hidden="1" x14ac:dyDescent="0.25">
      <c r="A724" s="16">
        <v>722</v>
      </c>
      <c r="B724" s="17" t="s">
        <v>2455</v>
      </c>
      <c r="C724" s="16" t="s">
        <v>33</v>
      </c>
      <c r="D724" s="16" t="s">
        <v>19</v>
      </c>
      <c r="E724" s="16" t="s">
        <v>19</v>
      </c>
      <c r="F724" s="16" t="s">
        <v>22</v>
      </c>
      <c r="G724" s="16" t="s">
        <v>1596</v>
      </c>
      <c r="H724" s="16"/>
      <c r="I724" s="16" t="s">
        <v>2456</v>
      </c>
      <c r="J724" s="16" t="s">
        <v>2457</v>
      </c>
      <c r="K724" s="16" t="s">
        <v>38</v>
      </c>
      <c r="L724" s="19">
        <v>45391.199999999997</v>
      </c>
      <c r="M724" s="19" t="s">
        <v>4215</v>
      </c>
      <c r="N724" s="16"/>
      <c r="O724" s="18">
        <v>44610</v>
      </c>
      <c r="P724" s="18" t="s">
        <v>72</v>
      </c>
      <c r="Q724" s="16" t="s">
        <v>920</v>
      </c>
      <c r="R724" s="16" t="s">
        <v>19</v>
      </c>
      <c r="S724" s="16" t="s">
        <v>19</v>
      </c>
      <c r="T724" s="19"/>
    </row>
    <row r="725" spans="1:20" ht="126" hidden="1" x14ac:dyDescent="0.25">
      <c r="A725" s="16">
        <v>723</v>
      </c>
      <c r="B725" s="17" t="s">
        <v>2458</v>
      </c>
      <c r="C725" s="16" t="s">
        <v>33</v>
      </c>
      <c r="D725" s="16" t="s">
        <v>19</v>
      </c>
      <c r="E725" s="16" t="s">
        <v>19</v>
      </c>
      <c r="F725" s="16" t="s">
        <v>22</v>
      </c>
      <c r="G725" s="16" t="s">
        <v>1596</v>
      </c>
      <c r="H725" s="16"/>
      <c r="I725" s="16" t="s">
        <v>2459</v>
      </c>
      <c r="J725" s="16" t="s">
        <v>2457</v>
      </c>
      <c r="K725" s="16" t="s">
        <v>38</v>
      </c>
      <c r="L725" s="19">
        <v>297298.87</v>
      </c>
      <c r="M725" s="19" t="s">
        <v>4216</v>
      </c>
      <c r="N725" s="16"/>
      <c r="O725" s="18">
        <v>44581</v>
      </c>
      <c r="P725" s="18" t="s">
        <v>72</v>
      </c>
      <c r="Q725" s="16" t="s">
        <v>51</v>
      </c>
      <c r="R725" s="16" t="s">
        <v>19</v>
      </c>
      <c r="S725" s="16" t="s">
        <v>19</v>
      </c>
      <c r="T725" s="19"/>
    </row>
    <row r="726" spans="1:20" ht="126" hidden="1" x14ac:dyDescent="0.25">
      <c r="A726" s="16">
        <v>724</v>
      </c>
      <c r="B726" s="17" t="s">
        <v>2460</v>
      </c>
      <c r="C726" s="16" t="s">
        <v>33</v>
      </c>
      <c r="D726" s="16" t="s">
        <v>19</v>
      </c>
      <c r="E726" s="16" t="s">
        <v>19</v>
      </c>
      <c r="F726" s="16" t="s">
        <v>22</v>
      </c>
      <c r="G726" s="16" t="s">
        <v>1596</v>
      </c>
      <c r="H726" s="16"/>
      <c r="I726" s="16" t="s">
        <v>2461</v>
      </c>
      <c r="J726" s="16" t="s">
        <v>2457</v>
      </c>
      <c r="K726" s="16" t="s">
        <v>38</v>
      </c>
      <c r="L726" s="19">
        <v>23348.6</v>
      </c>
      <c r="M726" s="19" t="s">
        <v>4217</v>
      </c>
      <c r="N726" s="16"/>
      <c r="O726" s="18">
        <v>44580</v>
      </c>
      <c r="P726" s="18" t="s">
        <v>72</v>
      </c>
      <c r="Q726" s="16" t="s">
        <v>426</v>
      </c>
      <c r="R726" s="16" t="s">
        <v>19</v>
      </c>
      <c r="S726" s="16" t="s">
        <v>19</v>
      </c>
      <c r="T726" s="19"/>
    </row>
    <row r="727" spans="1:20" ht="189" hidden="1" x14ac:dyDescent="0.25">
      <c r="A727" s="16">
        <v>725</v>
      </c>
      <c r="B727" s="17" t="s">
        <v>2462</v>
      </c>
      <c r="C727" s="16" t="s">
        <v>33</v>
      </c>
      <c r="D727" s="16" t="s">
        <v>19</v>
      </c>
      <c r="E727" s="16" t="s">
        <v>19</v>
      </c>
      <c r="F727" s="16" t="s">
        <v>22</v>
      </c>
      <c r="G727" s="16" t="s">
        <v>1596</v>
      </c>
      <c r="H727" s="16"/>
      <c r="I727" s="16" t="s">
        <v>2463</v>
      </c>
      <c r="J727" s="16" t="s">
        <v>2457</v>
      </c>
      <c r="K727" s="16" t="s">
        <v>38</v>
      </c>
      <c r="L727" s="19">
        <v>22898.93</v>
      </c>
      <c r="M727" s="19">
        <v>0</v>
      </c>
      <c r="N727" s="16" t="s">
        <v>2464</v>
      </c>
      <c r="O727" s="18">
        <v>44580</v>
      </c>
      <c r="P727" s="18" t="s">
        <v>72</v>
      </c>
      <c r="Q727" s="16" t="s">
        <v>615</v>
      </c>
      <c r="R727" s="16" t="s">
        <v>19</v>
      </c>
      <c r="S727" s="16" t="s">
        <v>19</v>
      </c>
      <c r="T727" s="19"/>
    </row>
    <row r="728" spans="1:20" ht="141.75" hidden="1" x14ac:dyDescent="0.25">
      <c r="A728" s="16">
        <v>726</v>
      </c>
      <c r="B728" s="17" t="s">
        <v>2465</v>
      </c>
      <c r="C728" s="16" t="s">
        <v>33</v>
      </c>
      <c r="D728" s="16" t="s">
        <v>19</v>
      </c>
      <c r="E728" s="16" t="s">
        <v>19</v>
      </c>
      <c r="F728" s="16" t="s">
        <v>22</v>
      </c>
      <c r="G728" s="16" t="s">
        <v>1596</v>
      </c>
      <c r="H728" s="16"/>
      <c r="I728" s="16" t="s">
        <v>2466</v>
      </c>
      <c r="J728" s="16" t="s">
        <v>2457</v>
      </c>
      <c r="K728" s="16" t="s">
        <v>38</v>
      </c>
      <c r="L728" s="19">
        <v>192948.28</v>
      </c>
      <c r="M728" s="19" t="s">
        <v>4218</v>
      </c>
      <c r="N728" s="16"/>
      <c r="O728" s="18">
        <v>44573</v>
      </c>
      <c r="P728" s="18" t="s">
        <v>1731</v>
      </c>
      <c r="Q728" s="16" t="s">
        <v>1104</v>
      </c>
      <c r="R728" s="16" t="s">
        <v>19</v>
      </c>
      <c r="S728" s="16" t="s">
        <v>19</v>
      </c>
      <c r="T728" s="19"/>
    </row>
    <row r="729" spans="1:20" ht="63" hidden="1" x14ac:dyDescent="0.25">
      <c r="A729" s="16">
        <v>727</v>
      </c>
      <c r="B729" s="17" t="s">
        <v>2467</v>
      </c>
      <c r="C729" s="16" t="s">
        <v>18</v>
      </c>
      <c r="D729" s="16" t="s">
        <v>19</v>
      </c>
      <c r="E729" s="16" t="s">
        <v>19</v>
      </c>
      <c r="F729" s="16" t="s">
        <v>22</v>
      </c>
      <c r="G729" s="16" t="s">
        <v>1596</v>
      </c>
      <c r="H729" s="16"/>
      <c r="I729" s="16" t="s">
        <v>721</v>
      </c>
      <c r="J729" s="16" t="s">
        <v>2468</v>
      </c>
      <c r="K729" s="16" t="s">
        <v>20</v>
      </c>
      <c r="L729" s="19">
        <v>55696.5</v>
      </c>
      <c r="M729" s="19" t="s">
        <v>4219</v>
      </c>
      <c r="N729" s="16"/>
      <c r="O729" s="18">
        <v>44498</v>
      </c>
      <c r="P729" s="18" t="s">
        <v>2106</v>
      </c>
      <c r="Q729" s="16" t="s">
        <v>2395</v>
      </c>
      <c r="R729" s="16" t="s">
        <v>19</v>
      </c>
      <c r="S729" s="16" t="s">
        <v>19</v>
      </c>
      <c r="T729" s="19"/>
    </row>
    <row r="730" spans="1:20" ht="63" hidden="1" x14ac:dyDescent="0.25">
      <c r="A730" s="16">
        <v>728</v>
      </c>
      <c r="B730" s="17" t="s">
        <v>2469</v>
      </c>
      <c r="C730" s="16" t="s">
        <v>18</v>
      </c>
      <c r="D730" s="16" t="s">
        <v>19</v>
      </c>
      <c r="E730" s="16" t="s">
        <v>19</v>
      </c>
      <c r="F730" s="16" t="s">
        <v>22</v>
      </c>
      <c r="G730" s="16" t="s">
        <v>1596</v>
      </c>
      <c r="H730" s="16"/>
      <c r="I730" s="16" t="s">
        <v>2470</v>
      </c>
      <c r="J730" s="16" t="s">
        <v>2471</v>
      </c>
      <c r="K730" s="16" t="s">
        <v>20</v>
      </c>
      <c r="L730" s="19">
        <v>4341.3599999999997</v>
      </c>
      <c r="M730" s="19" t="s">
        <v>4220</v>
      </c>
      <c r="N730" s="16"/>
      <c r="O730" s="18">
        <v>44179</v>
      </c>
      <c r="P730" s="18" t="s">
        <v>2106</v>
      </c>
      <c r="Q730" s="16" t="s">
        <v>2472</v>
      </c>
      <c r="R730" s="16" t="s">
        <v>19</v>
      </c>
      <c r="S730" s="16" t="s">
        <v>19</v>
      </c>
      <c r="T730" s="19"/>
    </row>
    <row r="731" spans="1:20" ht="63" hidden="1" x14ac:dyDescent="0.25">
      <c r="A731" s="16">
        <v>729</v>
      </c>
      <c r="B731" s="17" t="s">
        <v>2473</v>
      </c>
      <c r="C731" s="16" t="s">
        <v>18</v>
      </c>
      <c r="D731" s="16" t="s">
        <v>19</v>
      </c>
      <c r="E731" s="16" t="s">
        <v>19</v>
      </c>
      <c r="F731" s="16" t="s">
        <v>22</v>
      </c>
      <c r="G731" s="16" t="s">
        <v>1596</v>
      </c>
      <c r="H731" s="16"/>
      <c r="I731" s="16" t="s">
        <v>2474</v>
      </c>
      <c r="J731" s="16" t="s">
        <v>2471</v>
      </c>
      <c r="K731" s="16" t="s">
        <v>20</v>
      </c>
      <c r="L731" s="19">
        <v>4645.3</v>
      </c>
      <c r="M731" s="19" t="s">
        <v>4221</v>
      </c>
      <c r="N731" s="16"/>
      <c r="O731" s="18">
        <v>44173</v>
      </c>
      <c r="P731" s="18" t="s">
        <v>2106</v>
      </c>
      <c r="Q731" s="16" t="s">
        <v>2475</v>
      </c>
      <c r="R731" s="16" t="s">
        <v>19</v>
      </c>
      <c r="S731" s="16" t="s">
        <v>19</v>
      </c>
      <c r="T731" s="19"/>
    </row>
    <row r="732" spans="1:20" ht="63" hidden="1" x14ac:dyDescent="0.25">
      <c r="A732" s="16">
        <v>730</v>
      </c>
      <c r="B732" s="17" t="s">
        <v>2476</v>
      </c>
      <c r="C732" s="16" t="s">
        <v>18</v>
      </c>
      <c r="D732" s="16" t="s">
        <v>19</v>
      </c>
      <c r="E732" s="16" t="s">
        <v>19</v>
      </c>
      <c r="F732" s="16" t="s">
        <v>22</v>
      </c>
      <c r="G732" s="16" t="s">
        <v>1596</v>
      </c>
      <c r="H732" s="16"/>
      <c r="I732" s="16" t="s">
        <v>2477</v>
      </c>
      <c r="J732" s="16" t="s">
        <v>2471</v>
      </c>
      <c r="K732" s="16" t="s">
        <v>20</v>
      </c>
      <c r="L732" s="19">
        <v>25964.17</v>
      </c>
      <c r="M732" s="19" t="s">
        <v>4222</v>
      </c>
      <c r="N732" s="16"/>
      <c r="O732" s="18">
        <v>44168</v>
      </c>
      <c r="P732" s="18" t="s">
        <v>2106</v>
      </c>
      <c r="Q732" s="16" t="s">
        <v>418</v>
      </c>
      <c r="R732" s="16" t="s">
        <v>19</v>
      </c>
      <c r="S732" s="16" t="s">
        <v>19</v>
      </c>
      <c r="T732" s="19"/>
    </row>
    <row r="733" spans="1:20" ht="63" hidden="1" x14ac:dyDescent="0.25">
      <c r="A733" s="16">
        <v>731</v>
      </c>
      <c r="B733" s="17" t="s">
        <v>2478</v>
      </c>
      <c r="C733" s="16" t="s">
        <v>18</v>
      </c>
      <c r="D733" s="16" t="s">
        <v>19</v>
      </c>
      <c r="E733" s="16" t="s">
        <v>19</v>
      </c>
      <c r="F733" s="16" t="s">
        <v>22</v>
      </c>
      <c r="G733" s="16" t="s">
        <v>1596</v>
      </c>
      <c r="H733" s="16"/>
      <c r="I733" s="16" t="s">
        <v>2479</v>
      </c>
      <c r="J733" s="16" t="s">
        <v>2471</v>
      </c>
      <c r="K733" s="16" t="s">
        <v>20</v>
      </c>
      <c r="L733" s="19">
        <v>1733.63</v>
      </c>
      <c r="M733" s="19" t="s">
        <v>4223</v>
      </c>
      <c r="N733" s="16"/>
      <c r="O733" s="18">
        <v>44167</v>
      </c>
      <c r="P733" s="18" t="s">
        <v>2106</v>
      </c>
      <c r="Q733" s="16" t="s">
        <v>51</v>
      </c>
      <c r="R733" s="16" t="s">
        <v>19</v>
      </c>
      <c r="S733" s="16" t="s">
        <v>19</v>
      </c>
      <c r="T733" s="19"/>
    </row>
    <row r="734" spans="1:20" ht="393.75" hidden="1" x14ac:dyDescent="0.25">
      <c r="A734" s="16">
        <v>732</v>
      </c>
      <c r="B734" s="17" t="s">
        <v>2480</v>
      </c>
      <c r="C734" s="16" t="s">
        <v>33</v>
      </c>
      <c r="D734" s="16" t="s">
        <v>19</v>
      </c>
      <c r="E734" s="16" t="s">
        <v>19</v>
      </c>
      <c r="F734" s="16" t="s">
        <v>22</v>
      </c>
      <c r="G734" s="16" t="s">
        <v>1596</v>
      </c>
      <c r="H734" s="16"/>
      <c r="I734" s="16" t="s">
        <v>2481</v>
      </c>
      <c r="J734" s="16" t="s">
        <v>2482</v>
      </c>
      <c r="K734" s="16" t="s">
        <v>38</v>
      </c>
      <c r="L734" s="19">
        <v>154071.26999999999</v>
      </c>
      <c r="M734" s="19">
        <v>0</v>
      </c>
      <c r="N734" s="16" t="s">
        <v>2483</v>
      </c>
      <c r="O734" s="18">
        <v>44827</v>
      </c>
      <c r="P734" s="18" t="s">
        <v>39</v>
      </c>
      <c r="Q734" s="16" t="s">
        <v>2484</v>
      </c>
      <c r="R734" s="16" t="s">
        <v>19</v>
      </c>
      <c r="S734" s="16" t="s">
        <v>19</v>
      </c>
      <c r="T734" s="19"/>
    </row>
    <row r="735" spans="1:20" ht="126" hidden="1" x14ac:dyDescent="0.25">
      <c r="A735" s="16">
        <v>733</v>
      </c>
      <c r="B735" s="17" t="s">
        <v>2485</v>
      </c>
      <c r="C735" s="16" t="s">
        <v>33</v>
      </c>
      <c r="D735" s="16" t="s">
        <v>19</v>
      </c>
      <c r="E735" s="16" t="s">
        <v>19</v>
      </c>
      <c r="F735" s="16" t="s">
        <v>22</v>
      </c>
      <c r="G735" s="16" t="s">
        <v>1596</v>
      </c>
      <c r="H735" s="16"/>
      <c r="I735" s="16" t="s">
        <v>2486</v>
      </c>
      <c r="J735" s="16" t="s">
        <v>2482</v>
      </c>
      <c r="K735" s="16" t="s">
        <v>38</v>
      </c>
      <c r="L735" s="19">
        <v>225622.54</v>
      </c>
      <c r="M735" s="19" t="s">
        <v>4224</v>
      </c>
      <c r="N735" s="16"/>
      <c r="O735" s="18">
        <v>44827</v>
      </c>
      <c r="P735" s="18" t="s">
        <v>39</v>
      </c>
      <c r="Q735" s="16" t="s">
        <v>654</v>
      </c>
      <c r="R735" s="16" t="s">
        <v>19</v>
      </c>
      <c r="S735" s="16" t="s">
        <v>19</v>
      </c>
      <c r="T735" s="19"/>
    </row>
    <row r="736" spans="1:20" ht="126" hidden="1" x14ac:dyDescent="0.25">
      <c r="A736" s="16">
        <v>734</v>
      </c>
      <c r="B736" s="17" t="s">
        <v>2487</v>
      </c>
      <c r="C736" s="16" t="s">
        <v>33</v>
      </c>
      <c r="D736" s="16" t="s">
        <v>19</v>
      </c>
      <c r="E736" s="16" t="s">
        <v>19</v>
      </c>
      <c r="F736" s="16" t="s">
        <v>22</v>
      </c>
      <c r="G736" s="16" t="s">
        <v>1596</v>
      </c>
      <c r="H736" s="16"/>
      <c r="I736" s="16" t="s">
        <v>2488</v>
      </c>
      <c r="J736" s="16" t="s">
        <v>2482</v>
      </c>
      <c r="K736" s="16" t="s">
        <v>38</v>
      </c>
      <c r="L736" s="19">
        <v>280013.01</v>
      </c>
      <c r="M736" s="19" t="s">
        <v>4225</v>
      </c>
      <c r="N736" s="16"/>
      <c r="O736" s="18">
        <v>44824</v>
      </c>
      <c r="P736" s="18" t="s">
        <v>34</v>
      </c>
      <c r="Q736" s="16" t="s">
        <v>2489</v>
      </c>
      <c r="R736" s="16" t="s">
        <v>19</v>
      </c>
      <c r="S736" s="16" t="s">
        <v>19</v>
      </c>
      <c r="T736" s="19"/>
    </row>
    <row r="737" spans="1:20" ht="126" hidden="1" x14ac:dyDescent="0.25">
      <c r="A737" s="16">
        <v>735</v>
      </c>
      <c r="B737" s="17" t="s">
        <v>2490</v>
      </c>
      <c r="C737" s="16" t="s">
        <v>33</v>
      </c>
      <c r="D737" s="16" t="s">
        <v>19</v>
      </c>
      <c r="E737" s="16" t="s">
        <v>19</v>
      </c>
      <c r="F737" s="16" t="s">
        <v>22</v>
      </c>
      <c r="G737" s="16" t="s">
        <v>1596</v>
      </c>
      <c r="H737" s="16"/>
      <c r="I737" s="16" t="s">
        <v>2491</v>
      </c>
      <c r="J737" s="16" t="s">
        <v>2482</v>
      </c>
      <c r="K737" s="16" t="s">
        <v>38</v>
      </c>
      <c r="L737" s="19">
        <v>136890.31</v>
      </c>
      <c r="M737" s="19" t="s">
        <v>4226</v>
      </c>
      <c r="N737" s="16"/>
      <c r="O737" s="18">
        <v>44824</v>
      </c>
      <c r="P737" s="18" t="s">
        <v>34</v>
      </c>
      <c r="Q737" s="16" t="s">
        <v>2475</v>
      </c>
      <c r="R737" s="16" t="s">
        <v>19</v>
      </c>
      <c r="S737" s="16" t="s">
        <v>19</v>
      </c>
      <c r="T737" s="19"/>
    </row>
    <row r="738" spans="1:20" ht="47.25" hidden="1" x14ac:dyDescent="0.25">
      <c r="A738" s="16">
        <v>736</v>
      </c>
      <c r="B738" s="17" t="s">
        <v>2492</v>
      </c>
      <c r="C738" s="16" t="s">
        <v>18</v>
      </c>
      <c r="D738" s="16" t="s">
        <v>19</v>
      </c>
      <c r="E738" s="16" t="s">
        <v>19</v>
      </c>
      <c r="F738" s="16" t="s">
        <v>31</v>
      </c>
      <c r="G738" s="16" t="s">
        <v>1596</v>
      </c>
      <c r="H738" s="16"/>
      <c r="I738" s="16" t="s">
        <v>2493</v>
      </c>
      <c r="J738" s="16" t="s">
        <v>2494</v>
      </c>
      <c r="K738" s="16" t="s">
        <v>20</v>
      </c>
      <c r="L738" s="19">
        <v>275708.53999999998</v>
      </c>
      <c r="M738" s="19" t="s">
        <v>4227</v>
      </c>
      <c r="N738" s="16"/>
      <c r="O738" s="18">
        <v>44644</v>
      </c>
      <c r="P738" s="18" t="s">
        <v>2495</v>
      </c>
      <c r="Q738" s="16" t="s">
        <v>2496</v>
      </c>
      <c r="R738" s="16" t="s">
        <v>19</v>
      </c>
      <c r="S738" s="16" t="s">
        <v>19</v>
      </c>
      <c r="T738" s="19"/>
    </row>
    <row r="739" spans="1:20" ht="126" hidden="1" x14ac:dyDescent="0.25">
      <c r="A739" s="16">
        <v>737</v>
      </c>
      <c r="B739" s="17" t="s">
        <v>2497</v>
      </c>
      <c r="C739" s="16" t="s">
        <v>18</v>
      </c>
      <c r="D739" s="16" t="s">
        <v>19</v>
      </c>
      <c r="E739" s="16" t="s">
        <v>19</v>
      </c>
      <c r="F739" s="16" t="s">
        <v>22</v>
      </c>
      <c r="G739" s="16" t="s">
        <v>1596</v>
      </c>
      <c r="H739" s="16"/>
      <c r="I739" s="16" t="s">
        <v>2498</v>
      </c>
      <c r="J739" s="16" t="s">
        <v>2499</v>
      </c>
      <c r="K739" s="16" t="s">
        <v>20</v>
      </c>
      <c r="L739" s="19">
        <v>10229.120000000001</v>
      </c>
      <c r="M739" s="19">
        <v>0</v>
      </c>
      <c r="N739" s="16" t="s">
        <v>2500</v>
      </c>
      <c r="O739" s="18">
        <v>43661</v>
      </c>
      <c r="P739" s="18" t="s">
        <v>913</v>
      </c>
      <c r="Q739" s="16" t="s">
        <v>532</v>
      </c>
      <c r="R739" s="16" t="s">
        <v>19</v>
      </c>
      <c r="S739" s="16" t="s">
        <v>19</v>
      </c>
      <c r="T739" s="19"/>
    </row>
    <row r="740" spans="1:20" ht="126" hidden="1" x14ac:dyDescent="0.25">
      <c r="A740" s="16">
        <v>738</v>
      </c>
      <c r="B740" s="17" t="s">
        <v>2501</v>
      </c>
      <c r="C740" s="16" t="s">
        <v>18</v>
      </c>
      <c r="D740" s="16" t="s">
        <v>19</v>
      </c>
      <c r="E740" s="16" t="s">
        <v>19</v>
      </c>
      <c r="F740" s="16" t="s">
        <v>22</v>
      </c>
      <c r="G740" s="16" t="s">
        <v>1596</v>
      </c>
      <c r="H740" s="16"/>
      <c r="I740" s="16" t="s">
        <v>2502</v>
      </c>
      <c r="J740" s="16" t="s">
        <v>2499</v>
      </c>
      <c r="K740" s="16" t="s">
        <v>20</v>
      </c>
      <c r="L740" s="19">
        <v>13361.3</v>
      </c>
      <c r="M740" s="19">
        <v>0</v>
      </c>
      <c r="N740" s="16" t="s">
        <v>2503</v>
      </c>
      <c r="O740" s="18">
        <v>43642</v>
      </c>
      <c r="P740" s="18" t="s">
        <v>267</v>
      </c>
      <c r="Q740" s="16" t="s">
        <v>2504</v>
      </c>
      <c r="R740" s="16" t="s">
        <v>19</v>
      </c>
      <c r="S740" s="16" t="s">
        <v>19</v>
      </c>
      <c r="T740" s="19"/>
    </row>
    <row r="741" spans="1:20" ht="126" hidden="1" x14ac:dyDescent="0.25">
      <c r="A741" s="16">
        <v>739</v>
      </c>
      <c r="B741" s="17" t="s">
        <v>2505</v>
      </c>
      <c r="C741" s="16" t="s">
        <v>18</v>
      </c>
      <c r="D741" s="16" t="s">
        <v>19</v>
      </c>
      <c r="E741" s="16" t="s">
        <v>19</v>
      </c>
      <c r="F741" s="16" t="s">
        <v>22</v>
      </c>
      <c r="G741" s="16" t="s">
        <v>1596</v>
      </c>
      <c r="H741" s="16"/>
      <c r="I741" s="16" t="s">
        <v>2506</v>
      </c>
      <c r="J741" s="16" t="s">
        <v>2499</v>
      </c>
      <c r="K741" s="16" t="s">
        <v>20</v>
      </c>
      <c r="L741" s="19">
        <v>15198.4</v>
      </c>
      <c r="M741" s="19">
        <v>0</v>
      </c>
      <c r="N741" s="16" t="s">
        <v>2507</v>
      </c>
      <c r="O741" s="18">
        <v>43642</v>
      </c>
      <c r="P741" s="18" t="s">
        <v>267</v>
      </c>
      <c r="Q741" s="16" t="s">
        <v>2427</v>
      </c>
      <c r="R741" s="16" t="s">
        <v>19</v>
      </c>
      <c r="S741" s="16" t="s">
        <v>19</v>
      </c>
      <c r="T741" s="19"/>
    </row>
    <row r="742" spans="1:20" ht="110.25" hidden="1" x14ac:dyDescent="0.25">
      <c r="A742" s="16">
        <v>740</v>
      </c>
      <c r="B742" s="17" t="s">
        <v>2508</v>
      </c>
      <c r="C742" s="16" t="s">
        <v>18</v>
      </c>
      <c r="D742" s="16" t="s">
        <v>19</v>
      </c>
      <c r="E742" s="16" t="s">
        <v>19</v>
      </c>
      <c r="F742" s="16" t="s">
        <v>22</v>
      </c>
      <c r="G742" s="16" t="s">
        <v>1596</v>
      </c>
      <c r="H742" s="16"/>
      <c r="I742" s="16" t="s">
        <v>2509</v>
      </c>
      <c r="J742" s="16" t="s">
        <v>2510</v>
      </c>
      <c r="K742" s="16" t="s">
        <v>20</v>
      </c>
      <c r="L742" s="19">
        <v>24179.71</v>
      </c>
      <c r="M742" s="19">
        <v>0</v>
      </c>
      <c r="N742" s="16" t="s">
        <v>2511</v>
      </c>
      <c r="O742" s="18">
        <v>43811</v>
      </c>
      <c r="P742" s="18" t="s">
        <v>2512</v>
      </c>
      <c r="Q742" s="16" t="s">
        <v>2454</v>
      </c>
      <c r="R742" s="16" t="s">
        <v>19</v>
      </c>
      <c r="S742" s="16" t="s">
        <v>19</v>
      </c>
      <c r="T742" s="19"/>
    </row>
    <row r="743" spans="1:20" ht="141.75" hidden="1" x14ac:dyDescent="0.25">
      <c r="A743" s="16">
        <v>741</v>
      </c>
      <c r="B743" s="17" t="s">
        <v>2513</v>
      </c>
      <c r="C743" s="16" t="s">
        <v>18</v>
      </c>
      <c r="D743" s="16" t="s">
        <v>19</v>
      </c>
      <c r="E743" s="16" t="s">
        <v>19</v>
      </c>
      <c r="F743" s="16" t="s">
        <v>22</v>
      </c>
      <c r="G743" s="16" t="s">
        <v>1596</v>
      </c>
      <c r="H743" s="16"/>
      <c r="I743" s="16" t="s">
        <v>2514</v>
      </c>
      <c r="J743" s="16" t="s">
        <v>2515</v>
      </c>
      <c r="K743" s="16" t="s">
        <v>20</v>
      </c>
      <c r="L743" s="19">
        <v>16988.310000000001</v>
      </c>
      <c r="M743" s="19"/>
      <c r="N743" s="16" t="s">
        <v>2516</v>
      </c>
      <c r="O743" s="18">
        <v>45068</v>
      </c>
      <c r="P743" s="18" t="s">
        <v>210</v>
      </c>
      <c r="Q743" s="16" t="s">
        <v>942</v>
      </c>
      <c r="R743" s="16" t="s">
        <v>19</v>
      </c>
      <c r="S743" s="16" t="s">
        <v>19</v>
      </c>
      <c r="T743" s="19"/>
    </row>
    <row r="744" spans="1:20" ht="110.25" hidden="1" x14ac:dyDescent="0.25">
      <c r="A744" s="16">
        <v>742</v>
      </c>
      <c r="B744" s="17" t="s">
        <v>2517</v>
      </c>
      <c r="C744" s="16" t="s">
        <v>18</v>
      </c>
      <c r="D744" s="16" t="s">
        <v>19</v>
      </c>
      <c r="E744" s="16" t="s">
        <v>19</v>
      </c>
      <c r="F744" s="16" t="s">
        <v>22</v>
      </c>
      <c r="G744" s="16" t="s">
        <v>1596</v>
      </c>
      <c r="H744" s="16"/>
      <c r="I744" s="16" t="s">
        <v>2518</v>
      </c>
      <c r="J744" s="16" t="s">
        <v>2515</v>
      </c>
      <c r="K744" s="16" t="s">
        <v>20</v>
      </c>
      <c r="L744" s="19">
        <v>71847.259999999995</v>
      </c>
      <c r="M744" s="19"/>
      <c r="N744" s="16" t="s">
        <v>2519</v>
      </c>
      <c r="O744" s="18">
        <v>45057</v>
      </c>
      <c r="P744" s="18" t="s">
        <v>2512</v>
      </c>
      <c r="Q744" s="16" t="s">
        <v>2520</v>
      </c>
      <c r="R744" s="16" t="s">
        <v>19</v>
      </c>
      <c r="S744" s="16" t="s">
        <v>19</v>
      </c>
      <c r="T744" s="19"/>
    </row>
    <row r="745" spans="1:20" ht="47.25" hidden="1" x14ac:dyDescent="0.25">
      <c r="A745" s="16">
        <v>743</v>
      </c>
      <c r="B745" s="17" t="s">
        <v>2521</v>
      </c>
      <c r="C745" s="16" t="s">
        <v>18</v>
      </c>
      <c r="D745" s="16" t="s">
        <v>19</v>
      </c>
      <c r="E745" s="16" t="s">
        <v>19</v>
      </c>
      <c r="F745" s="16" t="s">
        <v>22</v>
      </c>
      <c r="G745" s="16" t="s">
        <v>1596</v>
      </c>
      <c r="H745" s="16"/>
      <c r="I745" s="16" t="s">
        <v>2522</v>
      </c>
      <c r="J745" s="16" t="s">
        <v>2515</v>
      </c>
      <c r="K745" s="16" t="s">
        <v>20</v>
      </c>
      <c r="L745" s="19">
        <v>13336.67</v>
      </c>
      <c r="M745" s="19"/>
      <c r="N745" s="16"/>
      <c r="O745" s="18">
        <v>45049</v>
      </c>
      <c r="P745" s="18" t="s">
        <v>236</v>
      </c>
      <c r="Q745" s="16" t="s">
        <v>348</v>
      </c>
      <c r="R745" s="16" t="s">
        <v>19</v>
      </c>
      <c r="S745" s="16" t="s">
        <v>19</v>
      </c>
      <c r="T745" s="19"/>
    </row>
    <row r="746" spans="1:20" ht="78.75" hidden="1" x14ac:dyDescent="0.25">
      <c r="A746" s="16">
        <v>744</v>
      </c>
      <c r="B746" s="17" t="s">
        <v>2523</v>
      </c>
      <c r="C746" s="16" t="s">
        <v>18</v>
      </c>
      <c r="D746" s="16" t="s">
        <v>19</v>
      </c>
      <c r="E746" s="16" t="s">
        <v>19</v>
      </c>
      <c r="F746" s="16" t="s">
        <v>22</v>
      </c>
      <c r="G746" s="16" t="s">
        <v>1596</v>
      </c>
      <c r="H746" s="16"/>
      <c r="I746" s="16" t="s">
        <v>2524</v>
      </c>
      <c r="J746" s="16" t="s">
        <v>2515</v>
      </c>
      <c r="K746" s="16" t="s">
        <v>20</v>
      </c>
      <c r="L746" s="19">
        <v>42673.88</v>
      </c>
      <c r="M746" s="19"/>
      <c r="N746" s="16" t="s">
        <v>2525</v>
      </c>
      <c r="O746" s="18">
        <v>45049</v>
      </c>
      <c r="P746" s="18" t="s">
        <v>236</v>
      </c>
      <c r="Q746" s="16" t="s">
        <v>418</v>
      </c>
      <c r="R746" s="16" t="s">
        <v>19</v>
      </c>
      <c r="S746" s="16" t="s">
        <v>19</v>
      </c>
      <c r="T746" s="19"/>
    </row>
    <row r="747" spans="1:20" ht="110.25" hidden="1" x14ac:dyDescent="0.25">
      <c r="A747" s="16">
        <v>745</v>
      </c>
      <c r="B747" s="17" t="s">
        <v>2526</v>
      </c>
      <c r="C747" s="16" t="s">
        <v>18</v>
      </c>
      <c r="D747" s="16" t="s">
        <v>19</v>
      </c>
      <c r="E747" s="16" t="s">
        <v>19</v>
      </c>
      <c r="F747" s="16" t="s">
        <v>22</v>
      </c>
      <c r="G747" s="16" t="s">
        <v>1596</v>
      </c>
      <c r="H747" s="16"/>
      <c r="I747" s="16" t="s">
        <v>2527</v>
      </c>
      <c r="J747" s="16" t="s">
        <v>2515</v>
      </c>
      <c r="K747" s="16" t="s">
        <v>20</v>
      </c>
      <c r="L747" s="19">
        <v>214073.35</v>
      </c>
      <c r="M747" s="19"/>
      <c r="N747" s="16" t="s">
        <v>2528</v>
      </c>
      <c r="O747" s="18">
        <v>45042</v>
      </c>
      <c r="P747" s="18" t="s">
        <v>35</v>
      </c>
      <c r="Q747" s="16" t="s">
        <v>51</v>
      </c>
      <c r="R747" s="16" t="s">
        <v>19</v>
      </c>
      <c r="S747" s="16" t="s">
        <v>19</v>
      </c>
      <c r="T747" s="19"/>
    </row>
    <row r="748" spans="1:20" ht="126" hidden="1" x14ac:dyDescent="0.25">
      <c r="A748" s="16">
        <v>746</v>
      </c>
      <c r="B748" s="17" t="s">
        <v>2529</v>
      </c>
      <c r="C748" s="16" t="s">
        <v>33</v>
      </c>
      <c r="D748" s="16" t="s">
        <v>19</v>
      </c>
      <c r="E748" s="16" t="s">
        <v>19</v>
      </c>
      <c r="F748" s="16" t="s">
        <v>22</v>
      </c>
      <c r="G748" s="16" t="s">
        <v>1596</v>
      </c>
      <c r="H748" s="16"/>
      <c r="I748" s="16" t="s">
        <v>2530</v>
      </c>
      <c r="J748" s="16" t="s">
        <v>2531</v>
      </c>
      <c r="K748" s="16" t="s">
        <v>38</v>
      </c>
      <c r="L748" s="19">
        <v>156029.34</v>
      </c>
      <c r="M748" s="19" t="s">
        <v>4228</v>
      </c>
      <c r="N748" s="16"/>
      <c r="O748" s="18">
        <v>44637</v>
      </c>
      <c r="P748" s="18" t="s">
        <v>72</v>
      </c>
      <c r="Q748" s="16" t="s">
        <v>2532</v>
      </c>
      <c r="R748" s="16" t="s">
        <v>19</v>
      </c>
      <c r="S748" s="16" t="s">
        <v>19</v>
      </c>
      <c r="T748" s="19"/>
    </row>
    <row r="749" spans="1:20" ht="126" hidden="1" x14ac:dyDescent="0.25">
      <c r="A749" s="16">
        <v>747</v>
      </c>
      <c r="B749" s="17" t="s">
        <v>2533</v>
      </c>
      <c r="C749" s="16" t="s">
        <v>33</v>
      </c>
      <c r="D749" s="16" t="s">
        <v>19</v>
      </c>
      <c r="E749" s="16" t="s">
        <v>19</v>
      </c>
      <c r="F749" s="16" t="s">
        <v>22</v>
      </c>
      <c r="G749" s="16" t="s">
        <v>1596</v>
      </c>
      <c r="H749" s="16"/>
      <c r="I749" s="16" t="s">
        <v>2534</v>
      </c>
      <c r="J749" s="16" t="s">
        <v>2535</v>
      </c>
      <c r="K749" s="16" t="s">
        <v>38</v>
      </c>
      <c r="L749" s="19">
        <v>42365.120000000003</v>
      </c>
      <c r="M749" s="19" t="s">
        <v>4229</v>
      </c>
      <c r="N749" s="16"/>
      <c r="O749" s="18">
        <v>44063</v>
      </c>
      <c r="P749" s="18" t="s">
        <v>39</v>
      </c>
      <c r="Q749" s="16" t="s">
        <v>51</v>
      </c>
      <c r="R749" s="16" t="s">
        <v>19</v>
      </c>
      <c r="S749" s="16" t="s">
        <v>19</v>
      </c>
      <c r="T749" s="19"/>
    </row>
    <row r="750" spans="1:20" ht="126" hidden="1" x14ac:dyDescent="0.25">
      <c r="A750" s="16">
        <v>748</v>
      </c>
      <c r="B750" s="17" t="s">
        <v>2536</v>
      </c>
      <c r="C750" s="16" t="s">
        <v>33</v>
      </c>
      <c r="D750" s="16" t="s">
        <v>19</v>
      </c>
      <c r="E750" s="16" t="s">
        <v>19</v>
      </c>
      <c r="F750" s="16" t="s">
        <v>22</v>
      </c>
      <c r="G750" s="16" t="s">
        <v>1596</v>
      </c>
      <c r="H750" s="16"/>
      <c r="I750" s="16" t="s">
        <v>2537</v>
      </c>
      <c r="J750" s="16" t="s">
        <v>2538</v>
      </c>
      <c r="K750" s="16" t="s">
        <v>38</v>
      </c>
      <c r="L750" s="19">
        <v>408386.97</v>
      </c>
      <c r="M750" s="19" t="s">
        <v>4230</v>
      </c>
      <c r="N750" s="16"/>
      <c r="O750" s="18">
        <v>44077</v>
      </c>
      <c r="P750" s="18" t="s">
        <v>39</v>
      </c>
      <c r="Q750" s="16" t="s">
        <v>2539</v>
      </c>
      <c r="R750" s="16" t="s">
        <v>19</v>
      </c>
      <c r="S750" s="16" t="s">
        <v>19</v>
      </c>
      <c r="T750" s="19"/>
    </row>
    <row r="751" spans="1:20" ht="126" hidden="1" x14ac:dyDescent="0.25">
      <c r="A751" s="16">
        <v>749</v>
      </c>
      <c r="B751" s="17" t="s">
        <v>2540</v>
      </c>
      <c r="C751" s="16" t="s">
        <v>18</v>
      </c>
      <c r="D751" s="16" t="s">
        <v>19</v>
      </c>
      <c r="E751" s="16" t="s">
        <v>19</v>
      </c>
      <c r="F751" s="16" t="s">
        <v>22</v>
      </c>
      <c r="G751" s="16" t="s">
        <v>1596</v>
      </c>
      <c r="H751" s="16"/>
      <c r="I751" s="16" t="s">
        <v>2541</v>
      </c>
      <c r="J751" s="16" t="s">
        <v>2542</v>
      </c>
      <c r="K751" s="16" t="s">
        <v>20</v>
      </c>
      <c r="L751" s="19">
        <v>670.75</v>
      </c>
      <c r="M751" s="19">
        <v>0</v>
      </c>
      <c r="N751" s="16" t="s">
        <v>2543</v>
      </c>
      <c r="O751" s="18">
        <v>43924</v>
      </c>
      <c r="P751" s="18" t="s">
        <v>35</v>
      </c>
      <c r="Q751" s="16" t="s">
        <v>1104</v>
      </c>
      <c r="R751" s="16" t="s">
        <v>19</v>
      </c>
      <c r="S751" s="16" t="s">
        <v>19</v>
      </c>
      <c r="T751" s="19"/>
    </row>
    <row r="752" spans="1:20" ht="47.25" hidden="1" x14ac:dyDescent="0.25">
      <c r="A752" s="16">
        <v>750</v>
      </c>
      <c r="B752" s="17" t="s">
        <v>2544</v>
      </c>
      <c r="C752" s="16" t="s">
        <v>18</v>
      </c>
      <c r="D752" s="16" t="s">
        <v>19</v>
      </c>
      <c r="E752" s="16" t="s">
        <v>19</v>
      </c>
      <c r="F752" s="16" t="s">
        <v>22</v>
      </c>
      <c r="G752" s="16" t="s">
        <v>1596</v>
      </c>
      <c r="H752" s="16"/>
      <c r="I752" s="16" t="s">
        <v>2545</v>
      </c>
      <c r="J752" s="16" t="s">
        <v>2546</v>
      </c>
      <c r="K752" s="16" t="s">
        <v>29</v>
      </c>
      <c r="L752" s="19">
        <v>24474.09</v>
      </c>
      <c r="M752" s="19" t="s">
        <v>4231</v>
      </c>
      <c r="N752" s="16"/>
      <c r="O752" s="18">
        <v>44505</v>
      </c>
      <c r="P752" s="18" t="s">
        <v>2547</v>
      </c>
      <c r="Q752" s="16" t="s">
        <v>2548</v>
      </c>
      <c r="R752" s="16" t="s">
        <v>19</v>
      </c>
      <c r="S752" s="16" t="s">
        <v>19</v>
      </c>
      <c r="T752" s="19"/>
    </row>
    <row r="753" spans="1:20" ht="126" hidden="1" x14ac:dyDescent="0.25">
      <c r="A753" s="16">
        <v>751</v>
      </c>
      <c r="B753" s="17" t="s">
        <v>2549</v>
      </c>
      <c r="C753" s="16" t="s">
        <v>18</v>
      </c>
      <c r="D753" s="16" t="s">
        <v>19</v>
      </c>
      <c r="E753" s="16" t="s">
        <v>19</v>
      </c>
      <c r="F753" s="16" t="s">
        <v>22</v>
      </c>
      <c r="G753" s="16" t="s">
        <v>1596</v>
      </c>
      <c r="H753" s="16"/>
      <c r="I753" s="16" t="s">
        <v>2550</v>
      </c>
      <c r="J753" s="16" t="s">
        <v>2551</v>
      </c>
      <c r="K753" s="16" t="s">
        <v>20</v>
      </c>
      <c r="L753" s="19">
        <v>37162.39</v>
      </c>
      <c r="M753" s="19"/>
      <c r="N753" s="16"/>
      <c r="O753" s="18">
        <v>45054</v>
      </c>
      <c r="P753" s="18" t="s">
        <v>1204</v>
      </c>
      <c r="Q753" s="16" t="s">
        <v>585</v>
      </c>
      <c r="R753" s="16" t="s">
        <v>19</v>
      </c>
      <c r="S753" s="16" t="s">
        <v>19</v>
      </c>
      <c r="T753" s="19"/>
    </row>
    <row r="754" spans="1:20" ht="126" hidden="1" x14ac:dyDescent="0.25">
      <c r="A754" s="16">
        <v>752</v>
      </c>
      <c r="B754" s="17" t="s">
        <v>2552</v>
      </c>
      <c r="C754" s="16" t="s">
        <v>18</v>
      </c>
      <c r="D754" s="16" t="s">
        <v>19</v>
      </c>
      <c r="E754" s="16" t="s">
        <v>19</v>
      </c>
      <c r="F754" s="16" t="s">
        <v>22</v>
      </c>
      <c r="G754" s="16" t="s">
        <v>1596</v>
      </c>
      <c r="H754" s="16"/>
      <c r="I754" s="16" t="s">
        <v>2553</v>
      </c>
      <c r="J754" s="16" t="s">
        <v>2551</v>
      </c>
      <c r="K754" s="16" t="s">
        <v>20</v>
      </c>
      <c r="L754" s="19">
        <v>11645.1</v>
      </c>
      <c r="M754" s="19"/>
      <c r="N754" s="16"/>
      <c r="O754" s="18">
        <v>45044</v>
      </c>
      <c r="P754" s="18" t="s">
        <v>1204</v>
      </c>
      <c r="Q754" s="16" t="s">
        <v>2256</v>
      </c>
      <c r="R754" s="16" t="s">
        <v>19</v>
      </c>
      <c r="S754" s="16" t="s">
        <v>19</v>
      </c>
      <c r="T754" s="19"/>
    </row>
    <row r="755" spans="1:20" ht="110.25" hidden="1" x14ac:dyDescent="0.25">
      <c r="A755" s="16">
        <v>753</v>
      </c>
      <c r="B755" s="17" t="s">
        <v>2554</v>
      </c>
      <c r="C755" s="16" t="s">
        <v>18</v>
      </c>
      <c r="D755" s="16" t="s">
        <v>19</v>
      </c>
      <c r="E755" s="16" t="s">
        <v>19</v>
      </c>
      <c r="F755" s="16" t="s">
        <v>22</v>
      </c>
      <c r="G755" s="16" t="s">
        <v>1596</v>
      </c>
      <c r="H755" s="16"/>
      <c r="I755" s="16" t="s">
        <v>2555</v>
      </c>
      <c r="J755" s="16" t="s">
        <v>2551</v>
      </c>
      <c r="K755" s="16" t="s">
        <v>20</v>
      </c>
      <c r="L755" s="19">
        <v>14199.17</v>
      </c>
      <c r="M755" s="19"/>
      <c r="N755" s="16"/>
      <c r="O755" s="18">
        <v>45043</v>
      </c>
      <c r="P755" s="18" t="s">
        <v>1204</v>
      </c>
      <c r="Q755" s="16" t="s">
        <v>74</v>
      </c>
      <c r="R755" s="16" t="s">
        <v>19</v>
      </c>
      <c r="S755" s="16" t="s">
        <v>19</v>
      </c>
      <c r="T755" s="19"/>
    </row>
    <row r="756" spans="1:20" ht="126" hidden="1" x14ac:dyDescent="0.25">
      <c r="A756" s="16">
        <v>754</v>
      </c>
      <c r="B756" s="17" t="s">
        <v>2556</v>
      </c>
      <c r="C756" s="16" t="s">
        <v>18</v>
      </c>
      <c r="D756" s="16" t="s">
        <v>19</v>
      </c>
      <c r="E756" s="16" t="s">
        <v>19</v>
      </c>
      <c r="F756" s="16" t="s">
        <v>22</v>
      </c>
      <c r="G756" s="16" t="s">
        <v>1596</v>
      </c>
      <c r="H756" s="16"/>
      <c r="I756" s="16" t="s">
        <v>2557</v>
      </c>
      <c r="J756" s="16" t="s">
        <v>2551</v>
      </c>
      <c r="K756" s="16" t="s">
        <v>20</v>
      </c>
      <c r="L756" s="19">
        <v>244.48</v>
      </c>
      <c r="M756" s="19"/>
      <c r="N756" s="16"/>
      <c r="O756" s="18">
        <v>45043</v>
      </c>
      <c r="P756" s="18" t="s">
        <v>1204</v>
      </c>
      <c r="Q756" s="16" t="s">
        <v>76</v>
      </c>
      <c r="R756" s="16" t="s">
        <v>19</v>
      </c>
      <c r="S756" s="16" t="s">
        <v>19</v>
      </c>
      <c r="T756" s="19"/>
    </row>
    <row r="757" spans="1:20" ht="126" hidden="1" x14ac:dyDescent="0.25">
      <c r="A757" s="16">
        <v>755</v>
      </c>
      <c r="B757" s="17" t="s">
        <v>2558</v>
      </c>
      <c r="C757" s="16" t="s">
        <v>18</v>
      </c>
      <c r="D757" s="16" t="s">
        <v>19</v>
      </c>
      <c r="E757" s="16" t="s">
        <v>19</v>
      </c>
      <c r="F757" s="16" t="s">
        <v>22</v>
      </c>
      <c r="G757" s="16" t="s">
        <v>1596</v>
      </c>
      <c r="H757" s="16"/>
      <c r="I757" s="16" t="s">
        <v>2559</v>
      </c>
      <c r="J757" s="16" t="s">
        <v>2551</v>
      </c>
      <c r="K757" s="16" t="s">
        <v>20</v>
      </c>
      <c r="L757" s="19">
        <v>10870</v>
      </c>
      <c r="M757" s="19"/>
      <c r="N757" s="16"/>
      <c r="O757" s="18">
        <v>45043</v>
      </c>
      <c r="P757" s="18" t="s">
        <v>1204</v>
      </c>
      <c r="Q757" s="16" t="s">
        <v>945</v>
      </c>
      <c r="R757" s="16" t="s">
        <v>19</v>
      </c>
      <c r="S757" s="16" t="s">
        <v>19</v>
      </c>
      <c r="T757" s="19"/>
    </row>
    <row r="758" spans="1:20" ht="47.25" hidden="1" x14ac:dyDescent="0.25">
      <c r="A758" s="16">
        <v>756</v>
      </c>
      <c r="B758" s="17" t="s">
        <v>2560</v>
      </c>
      <c r="C758" s="16" t="s">
        <v>18</v>
      </c>
      <c r="D758" s="16" t="s">
        <v>19</v>
      </c>
      <c r="E758" s="16" t="s">
        <v>19</v>
      </c>
      <c r="F758" s="16" t="s">
        <v>28</v>
      </c>
      <c r="G758" s="16" t="s">
        <v>1596</v>
      </c>
      <c r="H758" s="16"/>
      <c r="I758" s="16" t="s">
        <v>1749</v>
      </c>
      <c r="J758" s="16" t="s">
        <v>2561</v>
      </c>
      <c r="K758" s="16" t="s">
        <v>29</v>
      </c>
      <c r="L758" s="19">
        <v>11015.99</v>
      </c>
      <c r="M758" s="19" t="s">
        <v>4232</v>
      </c>
      <c r="N758" s="16"/>
      <c r="O758" s="18">
        <v>44217</v>
      </c>
      <c r="P758" s="18" t="s">
        <v>1627</v>
      </c>
      <c r="Q758" s="16" t="s">
        <v>1751</v>
      </c>
      <c r="R758" s="16" t="s">
        <v>19</v>
      </c>
      <c r="S758" s="16" t="s">
        <v>19</v>
      </c>
      <c r="T758" s="19"/>
    </row>
    <row r="759" spans="1:20" ht="141.75" hidden="1" x14ac:dyDescent="0.25">
      <c r="A759" s="16">
        <v>757</v>
      </c>
      <c r="B759" s="17" t="s">
        <v>2562</v>
      </c>
      <c r="C759" s="16" t="s">
        <v>18</v>
      </c>
      <c r="D759" s="16" t="s">
        <v>19</v>
      </c>
      <c r="E759" s="16" t="s">
        <v>19</v>
      </c>
      <c r="F759" s="16" t="s">
        <v>22</v>
      </c>
      <c r="G759" s="16" t="s">
        <v>1596</v>
      </c>
      <c r="H759" s="16"/>
      <c r="I759" s="16" t="s">
        <v>2563</v>
      </c>
      <c r="J759" s="16" t="s">
        <v>2564</v>
      </c>
      <c r="K759" s="16" t="s">
        <v>20</v>
      </c>
      <c r="L759" s="19">
        <v>879181.15</v>
      </c>
      <c r="M759" s="19">
        <v>0</v>
      </c>
      <c r="N759" s="16" t="s">
        <v>2565</v>
      </c>
      <c r="O759" s="18">
        <v>44481</v>
      </c>
      <c r="P759" s="18" t="s">
        <v>2106</v>
      </c>
      <c r="Q759" s="16" t="s">
        <v>418</v>
      </c>
      <c r="R759" s="16" t="s">
        <v>19</v>
      </c>
      <c r="S759" s="16" t="s">
        <v>19</v>
      </c>
      <c r="T759" s="19"/>
    </row>
    <row r="760" spans="1:20" ht="63" hidden="1" x14ac:dyDescent="0.25">
      <c r="A760" s="16">
        <v>758</v>
      </c>
      <c r="B760" s="17" t="s">
        <v>2566</v>
      </c>
      <c r="C760" s="16" t="s">
        <v>30</v>
      </c>
      <c r="D760" s="16" t="s">
        <v>19</v>
      </c>
      <c r="E760" s="16" t="s">
        <v>2567</v>
      </c>
      <c r="F760" s="16" t="s">
        <v>22</v>
      </c>
      <c r="G760" s="16" t="s">
        <v>1596</v>
      </c>
      <c r="H760" s="16"/>
      <c r="I760" s="16" t="s">
        <v>2568</v>
      </c>
      <c r="J760" s="16" t="s">
        <v>2569</v>
      </c>
      <c r="K760" s="16"/>
      <c r="L760" s="19">
        <v>0</v>
      </c>
      <c r="M760" s="19" t="s">
        <v>32</v>
      </c>
      <c r="N760" s="16"/>
      <c r="O760" s="18">
        <v>44859</v>
      </c>
      <c r="P760" s="18" t="s">
        <v>2570</v>
      </c>
      <c r="Q760" s="16" t="s">
        <v>566</v>
      </c>
      <c r="R760" s="16" t="s">
        <v>19</v>
      </c>
      <c r="S760" s="16" t="s">
        <v>19</v>
      </c>
      <c r="T760" s="19"/>
    </row>
    <row r="761" spans="1:20" ht="78.75" hidden="1" x14ac:dyDescent="0.25">
      <c r="A761" s="16">
        <v>759</v>
      </c>
      <c r="B761" s="17" t="s">
        <v>2567</v>
      </c>
      <c r="C761" s="16" t="s">
        <v>18</v>
      </c>
      <c r="D761" s="16" t="s">
        <v>19</v>
      </c>
      <c r="E761" s="16" t="s">
        <v>19</v>
      </c>
      <c r="F761" s="16" t="s">
        <v>22</v>
      </c>
      <c r="G761" s="16" t="s">
        <v>1596</v>
      </c>
      <c r="H761" s="16"/>
      <c r="I761" s="16" t="s">
        <v>2571</v>
      </c>
      <c r="J761" s="16" t="s">
        <v>2569</v>
      </c>
      <c r="K761" s="16" t="s">
        <v>20</v>
      </c>
      <c r="L761" s="19">
        <v>552891.31000000006</v>
      </c>
      <c r="M761" s="19" t="s">
        <v>4233</v>
      </c>
      <c r="N761" s="16"/>
      <c r="O761" s="18">
        <v>44705</v>
      </c>
      <c r="P761" s="18" t="s">
        <v>2572</v>
      </c>
      <c r="Q761" s="16" t="s">
        <v>566</v>
      </c>
      <c r="R761" s="16" t="s">
        <v>19</v>
      </c>
      <c r="S761" s="16" t="s">
        <v>19</v>
      </c>
      <c r="T761" s="19"/>
    </row>
    <row r="762" spans="1:20" ht="126" hidden="1" x14ac:dyDescent="0.25">
      <c r="A762" s="16">
        <v>760</v>
      </c>
      <c r="B762" s="17" t="s">
        <v>2573</v>
      </c>
      <c r="C762" s="16" t="s">
        <v>33</v>
      </c>
      <c r="D762" s="16" t="s">
        <v>19</v>
      </c>
      <c r="E762" s="16" t="s">
        <v>19</v>
      </c>
      <c r="F762" s="16" t="s">
        <v>22</v>
      </c>
      <c r="G762" s="16" t="s">
        <v>1596</v>
      </c>
      <c r="H762" s="16"/>
      <c r="I762" s="16" t="s">
        <v>2574</v>
      </c>
      <c r="J762" s="16" t="s">
        <v>2575</v>
      </c>
      <c r="K762" s="16" t="s">
        <v>38</v>
      </c>
      <c r="L762" s="19">
        <v>69096.42</v>
      </c>
      <c r="M762" s="19" t="s">
        <v>4234</v>
      </c>
      <c r="N762" s="16"/>
      <c r="O762" s="18">
        <v>44271</v>
      </c>
      <c r="P762" s="18" t="s">
        <v>34</v>
      </c>
      <c r="Q762" s="16" t="s">
        <v>654</v>
      </c>
      <c r="R762" s="16" t="s">
        <v>19</v>
      </c>
      <c r="S762" s="16" t="s">
        <v>19</v>
      </c>
      <c r="T762" s="19"/>
    </row>
    <row r="763" spans="1:20" ht="63" hidden="1" x14ac:dyDescent="0.25">
      <c r="A763" s="16">
        <v>761</v>
      </c>
      <c r="B763" s="17" t="s">
        <v>2576</v>
      </c>
      <c r="C763" s="16" t="s">
        <v>18</v>
      </c>
      <c r="D763" s="16" t="s">
        <v>19</v>
      </c>
      <c r="E763" s="16" t="s">
        <v>19</v>
      </c>
      <c r="F763" s="16" t="s">
        <v>22</v>
      </c>
      <c r="G763" s="16" t="s">
        <v>1596</v>
      </c>
      <c r="H763" s="16"/>
      <c r="I763" s="16" t="s">
        <v>2577</v>
      </c>
      <c r="J763" s="16" t="s">
        <v>2578</v>
      </c>
      <c r="K763" s="16" t="s">
        <v>20</v>
      </c>
      <c r="L763" s="19">
        <v>9398.89</v>
      </c>
      <c r="M763" s="19" t="s">
        <v>4235</v>
      </c>
      <c r="N763" s="16"/>
      <c r="O763" s="18">
        <v>44826</v>
      </c>
      <c r="P763" s="18" t="s">
        <v>1627</v>
      </c>
      <c r="Q763" s="16" t="s">
        <v>2427</v>
      </c>
      <c r="R763" s="16" t="s">
        <v>19</v>
      </c>
      <c r="S763" s="16" t="s">
        <v>19</v>
      </c>
      <c r="T763" s="19"/>
    </row>
    <row r="764" spans="1:20" ht="63" hidden="1" x14ac:dyDescent="0.25">
      <c r="A764" s="16">
        <v>762</v>
      </c>
      <c r="B764" s="17" t="s">
        <v>2579</v>
      </c>
      <c r="C764" s="16" t="s">
        <v>18</v>
      </c>
      <c r="D764" s="16" t="s">
        <v>19</v>
      </c>
      <c r="E764" s="16" t="s">
        <v>19</v>
      </c>
      <c r="F764" s="16" t="s">
        <v>22</v>
      </c>
      <c r="G764" s="16" t="s">
        <v>1596</v>
      </c>
      <c r="H764" s="16"/>
      <c r="I764" s="16" t="s">
        <v>2580</v>
      </c>
      <c r="J764" s="16" t="s">
        <v>2578</v>
      </c>
      <c r="K764" s="16" t="s">
        <v>20</v>
      </c>
      <c r="L764" s="19">
        <v>19531.490000000002</v>
      </c>
      <c r="M764" s="19" t="s">
        <v>4236</v>
      </c>
      <c r="N764" s="16"/>
      <c r="O764" s="18">
        <v>44820</v>
      </c>
      <c r="P764" s="18" t="s">
        <v>67</v>
      </c>
      <c r="Q764" s="16" t="s">
        <v>532</v>
      </c>
      <c r="R764" s="16" t="s">
        <v>19</v>
      </c>
      <c r="S764" s="16" t="s">
        <v>19</v>
      </c>
      <c r="T764" s="19"/>
    </row>
    <row r="765" spans="1:20" ht="94.5" hidden="1" x14ac:dyDescent="0.25">
      <c r="A765" s="16">
        <v>763</v>
      </c>
      <c r="B765" s="17" t="s">
        <v>2581</v>
      </c>
      <c r="C765" s="16" t="s">
        <v>18</v>
      </c>
      <c r="D765" s="16" t="s">
        <v>19</v>
      </c>
      <c r="E765" s="16" t="s">
        <v>19</v>
      </c>
      <c r="F765" s="16" t="s">
        <v>22</v>
      </c>
      <c r="G765" s="16" t="s">
        <v>1596</v>
      </c>
      <c r="H765" s="16"/>
      <c r="I765" s="16" t="s">
        <v>2582</v>
      </c>
      <c r="J765" s="16" t="s">
        <v>2578</v>
      </c>
      <c r="K765" s="16" t="s">
        <v>20</v>
      </c>
      <c r="L765" s="19">
        <v>41260.639999999999</v>
      </c>
      <c r="M765" s="19">
        <v>0</v>
      </c>
      <c r="N765" s="16" t="s">
        <v>2583</v>
      </c>
      <c r="O765" s="18">
        <v>44805</v>
      </c>
      <c r="P765" s="18" t="s">
        <v>210</v>
      </c>
      <c r="Q765" s="16" t="s">
        <v>2548</v>
      </c>
      <c r="R765" s="16" t="s">
        <v>19</v>
      </c>
      <c r="S765" s="16" t="s">
        <v>19</v>
      </c>
      <c r="T765" s="19"/>
    </row>
    <row r="766" spans="1:20" ht="63" hidden="1" x14ac:dyDescent="0.25">
      <c r="A766" s="16">
        <v>764</v>
      </c>
      <c r="B766" s="17" t="s">
        <v>2584</v>
      </c>
      <c r="C766" s="16" t="s">
        <v>18</v>
      </c>
      <c r="D766" s="16" t="s">
        <v>19</v>
      </c>
      <c r="E766" s="16" t="s">
        <v>19</v>
      </c>
      <c r="F766" s="16" t="s">
        <v>22</v>
      </c>
      <c r="G766" s="16" t="s">
        <v>1596</v>
      </c>
      <c r="H766" s="16"/>
      <c r="I766" s="16" t="s">
        <v>2585</v>
      </c>
      <c r="J766" s="16" t="s">
        <v>2578</v>
      </c>
      <c r="K766" s="16" t="s">
        <v>20</v>
      </c>
      <c r="L766" s="19">
        <v>206901.59</v>
      </c>
      <c r="M766" s="19" t="s">
        <v>4237</v>
      </c>
      <c r="N766" s="16"/>
      <c r="O766" s="18">
        <v>44805</v>
      </c>
      <c r="P766" s="18" t="s">
        <v>210</v>
      </c>
      <c r="Q766" s="16" t="s">
        <v>1616</v>
      </c>
      <c r="R766" s="16" t="s">
        <v>19</v>
      </c>
      <c r="S766" s="16" t="s">
        <v>19</v>
      </c>
      <c r="T766" s="19"/>
    </row>
    <row r="767" spans="1:20" ht="47.25" hidden="1" x14ac:dyDescent="0.25">
      <c r="A767" s="16">
        <v>765</v>
      </c>
      <c r="B767" s="17" t="s">
        <v>2586</v>
      </c>
      <c r="C767" s="16" t="s">
        <v>18</v>
      </c>
      <c r="D767" s="16" t="s">
        <v>19</v>
      </c>
      <c r="E767" s="16" t="s">
        <v>19</v>
      </c>
      <c r="F767" s="16" t="s">
        <v>22</v>
      </c>
      <c r="G767" s="16" t="s">
        <v>1596</v>
      </c>
      <c r="H767" s="16"/>
      <c r="I767" s="16" t="s">
        <v>2587</v>
      </c>
      <c r="J767" s="16" t="s">
        <v>2588</v>
      </c>
      <c r="K767" s="16" t="s">
        <v>20</v>
      </c>
      <c r="L767" s="19">
        <v>14791.03</v>
      </c>
      <c r="M767" s="19" t="s">
        <v>4238</v>
      </c>
      <c r="N767" s="16"/>
      <c r="O767" s="18">
        <v>44277</v>
      </c>
      <c r="P767" s="18" t="s">
        <v>840</v>
      </c>
      <c r="Q767" s="16" t="s">
        <v>2589</v>
      </c>
      <c r="R767" s="16" t="s">
        <v>19</v>
      </c>
      <c r="S767" s="16" t="s">
        <v>19</v>
      </c>
      <c r="T767" s="19"/>
    </row>
    <row r="768" spans="1:20" ht="126" hidden="1" x14ac:dyDescent="0.25">
      <c r="A768" s="16">
        <v>766</v>
      </c>
      <c r="B768" s="17" t="s">
        <v>2590</v>
      </c>
      <c r="C768" s="16" t="s">
        <v>33</v>
      </c>
      <c r="D768" s="16" t="s">
        <v>19</v>
      </c>
      <c r="E768" s="16" t="s">
        <v>19</v>
      </c>
      <c r="F768" s="16" t="s">
        <v>28</v>
      </c>
      <c r="G768" s="16" t="s">
        <v>1596</v>
      </c>
      <c r="H768" s="16"/>
      <c r="I768" s="16" t="s">
        <v>2591</v>
      </c>
      <c r="J768" s="16" t="s">
        <v>2592</v>
      </c>
      <c r="K768" s="16" t="s">
        <v>38</v>
      </c>
      <c r="L768" s="19">
        <v>291512.38</v>
      </c>
      <c r="M768" s="19" t="s">
        <v>4239</v>
      </c>
      <c r="N768" s="16"/>
      <c r="O768" s="18">
        <v>44449</v>
      </c>
      <c r="P768" s="18" t="s">
        <v>34</v>
      </c>
      <c r="Q768" s="16" t="s">
        <v>2593</v>
      </c>
      <c r="R768" s="16" t="s">
        <v>19</v>
      </c>
      <c r="S768" s="16" t="s">
        <v>19</v>
      </c>
      <c r="T768" s="19"/>
    </row>
    <row r="769" spans="1:20" ht="110.25" hidden="1" x14ac:dyDescent="0.25">
      <c r="A769" s="16">
        <v>767</v>
      </c>
      <c r="B769" s="17" t="s">
        <v>2594</v>
      </c>
      <c r="C769" s="16" t="s">
        <v>18</v>
      </c>
      <c r="D769" s="16" t="s">
        <v>19</v>
      </c>
      <c r="E769" s="16" t="s">
        <v>19</v>
      </c>
      <c r="F769" s="16" t="s">
        <v>22</v>
      </c>
      <c r="G769" s="16" t="s">
        <v>1596</v>
      </c>
      <c r="H769" s="16"/>
      <c r="I769" s="16" t="s">
        <v>2595</v>
      </c>
      <c r="J769" s="16" t="s">
        <v>2596</v>
      </c>
      <c r="K769" s="16" t="s">
        <v>20</v>
      </c>
      <c r="L769" s="19">
        <v>43787.39</v>
      </c>
      <c r="M769" s="19" t="s">
        <v>4240</v>
      </c>
      <c r="N769" s="16"/>
      <c r="O769" s="18">
        <v>44440</v>
      </c>
      <c r="P769" s="18" t="s">
        <v>2597</v>
      </c>
      <c r="Q769" s="16" t="s">
        <v>2598</v>
      </c>
      <c r="R769" s="16" t="s">
        <v>19</v>
      </c>
      <c r="S769" s="16" t="s">
        <v>19</v>
      </c>
      <c r="T769" s="19"/>
    </row>
    <row r="770" spans="1:20" ht="110.25" hidden="1" x14ac:dyDescent="0.25">
      <c r="A770" s="16">
        <v>768</v>
      </c>
      <c r="B770" s="17" t="s">
        <v>2599</v>
      </c>
      <c r="C770" s="16" t="s">
        <v>18</v>
      </c>
      <c r="D770" s="16" t="s">
        <v>19</v>
      </c>
      <c r="E770" s="16" t="s">
        <v>19</v>
      </c>
      <c r="F770" s="16" t="s">
        <v>22</v>
      </c>
      <c r="G770" s="16" t="s">
        <v>1596</v>
      </c>
      <c r="H770" s="16"/>
      <c r="I770" s="16" t="s">
        <v>2600</v>
      </c>
      <c r="J770" s="16" t="s">
        <v>2596</v>
      </c>
      <c r="K770" s="16" t="s">
        <v>20</v>
      </c>
      <c r="L770" s="19">
        <v>8131.93</v>
      </c>
      <c r="M770" s="19" t="s">
        <v>4241</v>
      </c>
      <c r="N770" s="16"/>
      <c r="O770" s="18">
        <v>44440</v>
      </c>
      <c r="P770" s="18" t="s">
        <v>2601</v>
      </c>
      <c r="Q770" s="16" t="s">
        <v>2484</v>
      </c>
      <c r="R770" s="16" t="s">
        <v>19</v>
      </c>
      <c r="S770" s="16" t="s">
        <v>19</v>
      </c>
      <c r="T770" s="19"/>
    </row>
    <row r="771" spans="1:20" ht="110.25" hidden="1" x14ac:dyDescent="0.25">
      <c r="A771" s="16">
        <v>769</v>
      </c>
      <c r="B771" s="17" t="s">
        <v>2602</v>
      </c>
      <c r="C771" s="16" t="s">
        <v>18</v>
      </c>
      <c r="D771" s="16" t="s">
        <v>19</v>
      </c>
      <c r="E771" s="16" t="s">
        <v>19</v>
      </c>
      <c r="F771" s="16" t="s">
        <v>22</v>
      </c>
      <c r="G771" s="16" t="s">
        <v>1596</v>
      </c>
      <c r="H771" s="16"/>
      <c r="I771" s="16" t="s">
        <v>2603</v>
      </c>
      <c r="J771" s="16" t="s">
        <v>2596</v>
      </c>
      <c r="K771" s="16" t="s">
        <v>20</v>
      </c>
      <c r="L771" s="19">
        <v>26563.48</v>
      </c>
      <c r="M771" s="19" t="s">
        <v>4242</v>
      </c>
      <c r="N771" s="16"/>
      <c r="O771" s="18">
        <v>44439</v>
      </c>
      <c r="P771" s="18" t="s">
        <v>2597</v>
      </c>
      <c r="Q771" s="16" t="s">
        <v>418</v>
      </c>
      <c r="R771" s="16" t="s">
        <v>19</v>
      </c>
      <c r="S771" s="16" t="s">
        <v>19</v>
      </c>
      <c r="T771" s="19"/>
    </row>
    <row r="772" spans="1:20" ht="63" hidden="1" x14ac:dyDescent="0.25">
      <c r="A772" s="16">
        <v>770</v>
      </c>
      <c r="B772" s="17" t="s">
        <v>2604</v>
      </c>
      <c r="C772" s="16" t="s">
        <v>18</v>
      </c>
      <c r="D772" s="16" t="s">
        <v>19</v>
      </c>
      <c r="E772" s="16" t="s">
        <v>19</v>
      </c>
      <c r="F772" s="16" t="s">
        <v>22</v>
      </c>
      <c r="G772" s="16" t="s">
        <v>1596</v>
      </c>
      <c r="H772" s="16"/>
      <c r="I772" s="16" t="s">
        <v>2605</v>
      </c>
      <c r="J772" s="16" t="s">
        <v>2606</v>
      </c>
      <c r="K772" s="16" t="s">
        <v>20</v>
      </c>
      <c r="L772" s="19">
        <v>7012.09</v>
      </c>
      <c r="M772" s="19" t="s">
        <v>4243</v>
      </c>
      <c r="N772" s="16"/>
      <c r="O772" s="18">
        <v>44111</v>
      </c>
      <c r="P772" s="18" t="s">
        <v>2106</v>
      </c>
      <c r="Q772" s="16" t="s">
        <v>364</v>
      </c>
      <c r="R772" s="16" t="s">
        <v>19</v>
      </c>
      <c r="S772" s="16" t="s">
        <v>19</v>
      </c>
      <c r="T772" s="19"/>
    </row>
    <row r="773" spans="1:20" ht="63" hidden="1" x14ac:dyDescent="0.25">
      <c r="A773" s="16">
        <v>771</v>
      </c>
      <c r="B773" s="17" t="s">
        <v>2607</v>
      </c>
      <c r="C773" s="16" t="s">
        <v>30</v>
      </c>
      <c r="D773" s="16" t="s">
        <v>2608</v>
      </c>
      <c r="E773" s="16" t="s">
        <v>2609</v>
      </c>
      <c r="F773" s="16" t="s">
        <v>22</v>
      </c>
      <c r="G773" s="16" t="s">
        <v>1596</v>
      </c>
      <c r="H773" s="16"/>
      <c r="I773" s="16" t="s">
        <v>2610</v>
      </c>
      <c r="J773" s="16" t="s">
        <v>2611</v>
      </c>
      <c r="K773" s="16"/>
      <c r="L773" s="19">
        <v>0</v>
      </c>
      <c r="M773" s="19" t="s">
        <v>32</v>
      </c>
      <c r="N773" s="16"/>
      <c r="O773" s="18">
        <v>43361</v>
      </c>
      <c r="P773" s="18" t="s">
        <v>2612</v>
      </c>
      <c r="Q773" s="16" t="s">
        <v>2613</v>
      </c>
      <c r="R773" s="16" t="s">
        <v>19</v>
      </c>
      <c r="S773" s="16" t="s">
        <v>19</v>
      </c>
      <c r="T773" s="19"/>
    </row>
    <row r="774" spans="1:20" ht="126" hidden="1" x14ac:dyDescent="0.25">
      <c r="A774" s="16">
        <v>772</v>
      </c>
      <c r="B774" s="17" t="s">
        <v>2614</v>
      </c>
      <c r="C774" s="16" t="s">
        <v>33</v>
      </c>
      <c r="D774" s="16" t="s">
        <v>19</v>
      </c>
      <c r="E774" s="16" t="s">
        <v>19</v>
      </c>
      <c r="F774" s="16" t="s">
        <v>22</v>
      </c>
      <c r="G774" s="16" t="s">
        <v>1596</v>
      </c>
      <c r="H774" s="16"/>
      <c r="I774" s="16" t="s">
        <v>2615</v>
      </c>
      <c r="J774" s="16" t="s">
        <v>2616</v>
      </c>
      <c r="K774" s="16" t="s">
        <v>38</v>
      </c>
      <c r="L774" s="19">
        <v>1756.99</v>
      </c>
      <c r="M774" s="19" t="s">
        <v>4244</v>
      </c>
      <c r="N774" s="16"/>
      <c r="O774" s="18">
        <v>44845</v>
      </c>
      <c r="P774" s="18" t="s">
        <v>39</v>
      </c>
      <c r="Q774" s="16" t="s">
        <v>2617</v>
      </c>
      <c r="R774" s="16" t="s">
        <v>19</v>
      </c>
      <c r="S774" s="16" t="s">
        <v>19</v>
      </c>
      <c r="T774" s="19"/>
    </row>
    <row r="775" spans="1:20" ht="126" hidden="1" x14ac:dyDescent="0.25">
      <c r="A775" s="16">
        <v>773</v>
      </c>
      <c r="B775" s="17" t="s">
        <v>2618</v>
      </c>
      <c r="C775" s="16" t="s">
        <v>33</v>
      </c>
      <c r="D775" s="16" t="s">
        <v>19</v>
      </c>
      <c r="E775" s="16" t="s">
        <v>19</v>
      </c>
      <c r="F775" s="16" t="s">
        <v>22</v>
      </c>
      <c r="G775" s="16" t="s">
        <v>1596</v>
      </c>
      <c r="H775" s="16"/>
      <c r="I775" s="16" t="s">
        <v>2619</v>
      </c>
      <c r="J775" s="16" t="s">
        <v>2616</v>
      </c>
      <c r="K775" s="16" t="s">
        <v>38</v>
      </c>
      <c r="L775" s="19">
        <v>8271.2900000000009</v>
      </c>
      <c r="M775" s="19" t="s">
        <v>4245</v>
      </c>
      <c r="N775" s="16"/>
      <c r="O775" s="18">
        <v>44840</v>
      </c>
      <c r="P775" s="18" t="s">
        <v>39</v>
      </c>
      <c r="Q775" s="16" t="s">
        <v>1090</v>
      </c>
      <c r="R775" s="16" t="s">
        <v>19</v>
      </c>
      <c r="S775" s="16" t="s">
        <v>19</v>
      </c>
      <c r="T775" s="19"/>
    </row>
    <row r="776" spans="1:20" ht="126" hidden="1" x14ac:dyDescent="0.25">
      <c r="A776" s="16">
        <v>774</v>
      </c>
      <c r="B776" s="17" t="s">
        <v>2620</v>
      </c>
      <c r="C776" s="16" t="s">
        <v>33</v>
      </c>
      <c r="D776" s="16" t="s">
        <v>19</v>
      </c>
      <c r="E776" s="16" t="s">
        <v>19</v>
      </c>
      <c r="F776" s="16" t="s">
        <v>22</v>
      </c>
      <c r="G776" s="16" t="s">
        <v>1596</v>
      </c>
      <c r="H776" s="16"/>
      <c r="I776" s="16" t="s">
        <v>2621</v>
      </c>
      <c r="J776" s="16" t="s">
        <v>2616</v>
      </c>
      <c r="K776" s="16" t="s">
        <v>38</v>
      </c>
      <c r="L776" s="19">
        <v>1762.03</v>
      </c>
      <c r="M776" s="19" t="s">
        <v>4246</v>
      </c>
      <c r="N776" s="16"/>
      <c r="O776" s="18">
        <v>44831</v>
      </c>
      <c r="P776" s="18" t="s">
        <v>34</v>
      </c>
      <c r="Q776" s="16" t="s">
        <v>418</v>
      </c>
      <c r="R776" s="16" t="s">
        <v>19</v>
      </c>
      <c r="S776" s="16" t="s">
        <v>19</v>
      </c>
      <c r="T776" s="19"/>
    </row>
    <row r="777" spans="1:20" ht="126" hidden="1" x14ac:dyDescent="0.25">
      <c r="A777" s="16">
        <v>775</v>
      </c>
      <c r="B777" s="17" t="s">
        <v>2622</v>
      </c>
      <c r="C777" s="16" t="s">
        <v>33</v>
      </c>
      <c r="D777" s="16" t="s">
        <v>19</v>
      </c>
      <c r="E777" s="16" t="s">
        <v>19</v>
      </c>
      <c r="F777" s="16" t="s">
        <v>22</v>
      </c>
      <c r="G777" s="16" t="s">
        <v>1596</v>
      </c>
      <c r="H777" s="16"/>
      <c r="I777" s="16" t="s">
        <v>2623</v>
      </c>
      <c r="J777" s="16" t="s">
        <v>2616</v>
      </c>
      <c r="K777" s="16" t="s">
        <v>38</v>
      </c>
      <c r="L777" s="19">
        <v>34819.83</v>
      </c>
      <c r="M777" s="19">
        <v>0</v>
      </c>
      <c r="N777" s="16" t="s">
        <v>2624</v>
      </c>
      <c r="O777" s="18">
        <v>44824</v>
      </c>
      <c r="P777" s="18" t="s">
        <v>34</v>
      </c>
      <c r="Q777" s="16" t="s">
        <v>703</v>
      </c>
      <c r="R777" s="16" t="s">
        <v>19</v>
      </c>
      <c r="S777" s="16" t="s">
        <v>19</v>
      </c>
      <c r="T777" s="19"/>
    </row>
    <row r="778" spans="1:20" ht="126" hidden="1" x14ac:dyDescent="0.25">
      <c r="A778" s="16">
        <v>776</v>
      </c>
      <c r="B778" s="17" t="s">
        <v>2625</v>
      </c>
      <c r="C778" s="16" t="s">
        <v>33</v>
      </c>
      <c r="D778" s="16" t="s">
        <v>19</v>
      </c>
      <c r="E778" s="16" t="s">
        <v>19</v>
      </c>
      <c r="F778" s="16" t="s">
        <v>22</v>
      </c>
      <c r="G778" s="16" t="s">
        <v>1596</v>
      </c>
      <c r="H778" s="16"/>
      <c r="I778" s="16" t="s">
        <v>2626</v>
      </c>
      <c r="J778" s="16" t="s">
        <v>2627</v>
      </c>
      <c r="K778" s="16" t="s">
        <v>38</v>
      </c>
      <c r="L778" s="19">
        <v>606987.81000000006</v>
      </c>
      <c r="M778" s="19"/>
      <c r="N778" s="16" t="s">
        <v>2628</v>
      </c>
      <c r="O778" s="18">
        <v>44991</v>
      </c>
      <c r="P778" s="18" t="s">
        <v>39</v>
      </c>
      <c r="Q778" s="16" t="s">
        <v>654</v>
      </c>
      <c r="R778" s="16" t="s">
        <v>19</v>
      </c>
      <c r="S778" s="16" t="s">
        <v>19</v>
      </c>
      <c r="T778" s="19"/>
    </row>
    <row r="779" spans="1:20" ht="47.25" hidden="1" x14ac:dyDescent="0.25">
      <c r="A779" s="16">
        <v>777</v>
      </c>
      <c r="B779" s="17" t="s">
        <v>2629</v>
      </c>
      <c r="C779" s="16" t="s">
        <v>18</v>
      </c>
      <c r="D779" s="16" t="s">
        <v>19</v>
      </c>
      <c r="E779" s="16" t="s">
        <v>19</v>
      </c>
      <c r="F779" s="16" t="s">
        <v>28</v>
      </c>
      <c r="G779" s="16" t="s">
        <v>1596</v>
      </c>
      <c r="H779" s="16"/>
      <c r="I779" s="16" t="s">
        <v>2630</v>
      </c>
      <c r="J779" s="16" t="s">
        <v>2631</v>
      </c>
      <c r="K779" s="16" t="s">
        <v>29</v>
      </c>
      <c r="L779" s="19">
        <v>716.7</v>
      </c>
      <c r="M779" s="19" t="s">
        <v>4247</v>
      </c>
      <c r="N779" s="16"/>
      <c r="O779" s="18">
        <v>44572</v>
      </c>
      <c r="P779" s="18" t="s">
        <v>35</v>
      </c>
      <c r="Q779" s="16" t="s">
        <v>1724</v>
      </c>
      <c r="R779" s="16" t="s">
        <v>19</v>
      </c>
      <c r="S779" s="16" t="s">
        <v>19</v>
      </c>
      <c r="T779" s="19"/>
    </row>
    <row r="780" spans="1:20" ht="63" hidden="1" x14ac:dyDescent="0.25">
      <c r="A780" s="16">
        <v>778</v>
      </c>
      <c r="B780" s="17" t="s">
        <v>2632</v>
      </c>
      <c r="C780" s="16" t="s">
        <v>18</v>
      </c>
      <c r="D780" s="16" t="s">
        <v>19</v>
      </c>
      <c r="E780" s="16" t="s">
        <v>19</v>
      </c>
      <c r="F780" s="16" t="s">
        <v>28</v>
      </c>
      <c r="G780" s="16" t="s">
        <v>1596</v>
      </c>
      <c r="H780" s="16"/>
      <c r="I780" s="16" t="s">
        <v>2633</v>
      </c>
      <c r="J780" s="16" t="s">
        <v>2631</v>
      </c>
      <c r="K780" s="16" t="s">
        <v>29</v>
      </c>
      <c r="L780" s="19">
        <v>6593.67</v>
      </c>
      <c r="M780" s="19" t="s">
        <v>4248</v>
      </c>
      <c r="N780" s="16"/>
      <c r="O780" s="18">
        <v>44643</v>
      </c>
      <c r="P780" s="18" t="s">
        <v>2634</v>
      </c>
      <c r="Q780" s="16" t="s">
        <v>1727</v>
      </c>
      <c r="R780" s="16" t="s">
        <v>19</v>
      </c>
      <c r="S780" s="16" t="s">
        <v>19</v>
      </c>
      <c r="T780" s="19"/>
    </row>
    <row r="781" spans="1:20" ht="78.75" hidden="1" x14ac:dyDescent="0.25">
      <c r="A781" s="16">
        <v>779</v>
      </c>
      <c r="B781" s="17" t="s">
        <v>2635</v>
      </c>
      <c r="C781" s="16" t="s">
        <v>18</v>
      </c>
      <c r="D781" s="16" t="s">
        <v>19</v>
      </c>
      <c r="E781" s="16" t="s">
        <v>19</v>
      </c>
      <c r="F781" s="16" t="s">
        <v>22</v>
      </c>
      <c r="G781" s="16" t="s">
        <v>1596</v>
      </c>
      <c r="H781" s="16"/>
      <c r="I781" s="16" t="s">
        <v>2636</v>
      </c>
      <c r="J781" s="16" t="s">
        <v>2637</v>
      </c>
      <c r="K781" s="16" t="s">
        <v>20</v>
      </c>
      <c r="L781" s="19">
        <v>1769.28</v>
      </c>
      <c r="M781" s="19" t="s">
        <v>4249</v>
      </c>
      <c r="N781" s="16"/>
      <c r="O781" s="18">
        <v>44704</v>
      </c>
      <c r="P781" s="18" t="s">
        <v>210</v>
      </c>
      <c r="Q781" s="16" t="s">
        <v>2484</v>
      </c>
      <c r="R781" s="16" t="s">
        <v>19</v>
      </c>
      <c r="S781" s="16" t="s">
        <v>19</v>
      </c>
      <c r="T781" s="19"/>
    </row>
    <row r="782" spans="1:20" ht="78.75" hidden="1" x14ac:dyDescent="0.25">
      <c r="A782" s="16">
        <v>780</v>
      </c>
      <c r="B782" s="17" t="s">
        <v>2638</v>
      </c>
      <c r="C782" s="16" t="s">
        <v>18</v>
      </c>
      <c r="D782" s="16" t="s">
        <v>19</v>
      </c>
      <c r="E782" s="16" t="s">
        <v>19</v>
      </c>
      <c r="F782" s="16" t="s">
        <v>22</v>
      </c>
      <c r="G782" s="16" t="s">
        <v>1596</v>
      </c>
      <c r="H782" s="16"/>
      <c r="I782" s="16" t="s">
        <v>2639</v>
      </c>
      <c r="J782" s="16" t="s">
        <v>2637</v>
      </c>
      <c r="K782" s="16" t="s">
        <v>20</v>
      </c>
      <c r="L782" s="19">
        <v>23826.93</v>
      </c>
      <c r="M782" s="19" t="s">
        <v>4250</v>
      </c>
      <c r="N782" s="16"/>
      <c r="O782" s="18">
        <v>44699</v>
      </c>
      <c r="P782" s="18" t="s">
        <v>210</v>
      </c>
      <c r="Q782" s="16" t="s">
        <v>315</v>
      </c>
      <c r="R782" s="16" t="s">
        <v>19</v>
      </c>
      <c r="S782" s="16" t="s">
        <v>19</v>
      </c>
      <c r="T782" s="19"/>
    </row>
    <row r="783" spans="1:20" ht="78.75" hidden="1" x14ac:dyDescent="0.25">
      <c r="A783" s="16">
        <v>781</v>
      </c>
      <c r="B783" s="17" t="s">
        <v>2640</v>
      </c>
      <c r="C783" s="16" t="s">
        <v>18</v>
      </c>
      <c r="D783" s="16" t="s">
        <v>19</v>
      </c>
      <c r="E783" s="16" t="s">
        <v>19</v>
      </c>
      <c r="F783" s="16" t="s">
        <v>22</v>
      </c>
      <c r="G783" s="16" t="s">
        <v>1596</v>
      </c>
      <c r="H783" s="16"/>
      <c r="I783" s="16" t="s">
        <v>2641</v>
      </c>
      <c r="J783" s="16" t="s">
        <v>2637</v>
      </c>
      <c r="K783" s="16" t="s">
        <v>20</v>
      </c>
      <c r="L783" s="19">
        <v>8759.7099999999991</v>
      </c>
      <c r="M783" s="19" t="s">
        <v>4251</v>
      </c>
      <c r="N783" s="16"/>
      <c r="O783" s="18">
        <v>44691</v>
      </c>
      <c r="P783" s="18" t="s">
        <v>210</v>
      </c>
      <c r="Q783" s="16" t="s">
        <v>1704</v>
      </c>
      <c r="R783" s="16" t="s">
        <v>19</v>
      </c>
      <c r="S783" s="16" t="s">
        <v>19</v>
      </c>
      <c r="T783" s="19"/>
    </row>
    <row r="784" spans="1:20" ht="126" hidden="1" x14ac:dyDescent="0.25">
      <c r="A784" s="16">
        <v>782</v>
      </c>
      <c r="B784" s="17" t="s">
        <v>2642</v>
      </c>
      <c r="C784" s="16" t="s">
        <v>18</v>
      </c>
      <c r="D784" s="16" t="s">
        <v>19</v>
      </c>
      <c r="E784" s="16" t="s">
        <v>19</v>
      </c>
      <c r="F784" s="16" t="s">
        <v>22</v>
      </c>
      <c r="G784" s="16" t="s">
        <v>1596</v>
      </c>
      <c r="H784" s="16"/>
      <c r="I784" s="16" t="s">
        <v>2643</v>
      </c>
      <c r="J784" s="16" t="s">
        <v>2637</v>
      </c>
      <c r="K784" s="16" t="s">
        <v>20</v>
      </c>
      <c r="L784" s="19">
        <v>183781.27</v>
      </c>
      <c r="M784" s="19">
        <v>0</v>
      </c>
      <c r="N784" s="16" t="s">
        <v>2644</v>
      </c>
      <c r="O784" s="18">
        <v>44692</v>
      </c>
      <c r="P784" s="18" t="s">
        <v>236</v>
      </c>
      <c r="Q784" s="16" t="s">
        <v>654</v>
      </c>
      <c r="R784" s="16" t="s">
        <v>19</v>
      </c>
      <c r="S784" s="16" t="s">
        <v>19</v>
      </c>
      <c r="T784" s="19"/>
    </row>
    <row r="785" spans="1:20" ht="63" hidden="1" x14ac:dyDescent="0.25">
      <c r="A785" s="16">
        <v>783</v>
      </c>
      <c r="B785" s="17" t="s">
        <v>2645</v>
      </c>
      <c r="C785" s="16" t="s">
        <v>18</v>
      </c>
      <c r="D785" s="16" t="s">
        <v>19</v>
      </c>
      <c r="E785" s="16" t="s">
        <v>19</v>
      </c>
      <c r="F785" s="16" t="s">
        <v>22</v>
      </c>
      <c r="G785" s="16" t="s">
        <v>1596</v>
      </c>
      <c r="H785" s="16"/>
      <c r="I785" s="16" t="s">
        <v>2646</v>
      </c>
      <c r="J785" s="16" t="s">
        <v>2647</v>
      </c>
      <c r="K785" s="16" t="s">
        <v>20</v>
      </c>
      <c r="L785" s="19">
        <v>36566.49</v>
      </c>
      <c r="M785" s="19" t="s">
        <v>4252</v>
      </c>
      <c r="N785" s="16"/>
      <c r="O785" s="18">
        <v>44649</v>
      </c>
      <c r="P785" s="18" t="s">
        <v>2106</v>
      </c>
      <c r="Q785" s="16" t="s">
        <v>493</v>
      </c>
      <c r="R785" s="16" t="s">
        <v>19</v>
      </c>
      <c r="S785" s="16" t="s">
        <v>19</v>
      </c>
      <c r="T785" s="19"/>
    </row>
    <row r="786" spans="1:20" ht="94.5" hidden="1" x14ac:dyDescent="0.25">
      <c r="A786" s="16">
        <v>784</v>
      </c>
      <c r="B786" s="17" t="s">
        <v>2648</v>
      </c>
      <c r="C786" s="16" t="s">
        <v>18</v>
      </c>
      <c r="D786" s="16" t="s">
        <v>19</v>
      </c>
      <c r="E786" s="16" t="s">
        <v>19</v>
      </c>
      <c r="F786" s="16" t="s">
        <v>22</v>
      </c>
      <c r="G786" s="16" t="s">
        <v>1596</v>
      </c>
      <c r="H786" s="16"/>
      <c r="I786" s="16" t="s">
        <v>2649</v>
      </c>
      <c r="J786" s="16" t="s">
        <v>2647</v>
      </c>
      <c r="K786" s="16" t="s">
        <v>20</v>
      </c>
      <c r="L786" s="19">
        <v>118119.98</v>
      </c>
      <c r="M786" s="19" t="s">
        <v>4253</v>
      </c>
      <c r="N786" s="16"/>
      <c r="O786" s="18">
        <v>44642</v>
      </c>
      <c r="P786" s="18" t="s">
        <v>2650</v>
      </c>
      <c r="Q786" s="16" t="s">
        <v>654</v>
      </c>
      <c r="R786" s="16" t="s">
        <v>19</v>
      </c>
      <c r="S786" s="16" t="s">
        <v>19</v>
      </c>
      <c r="T786" s="19"/>
    </row>
    <row r="787" spans="1:20" ht="63" hidden="1" x14ac:dyDescent="0.25">
      <c r="A787" s="16">
        <v>785</v>
      </c>
      <c r="B787" s="17" t="s">
        <v>2651</v>
      </c>
      <c r="C787" s="16" t="s">
        <v>18</v>
      </c>
      <c r="D787" s="16" t="s">
        <v>19</v>
      </c>
      <c r="E787" s="16" t="s">
        <v>19</v>
      </c>
      <c r="F787" s="16" t="s">
        <v>22</v>
      </c>
      <c r="G787" s="16" t="s">
        <v>1596</v>
      </c>
      <c r="H787" s="16"/>
      <c r="I787" s="16" t="s">
        <v>2652</v>
      </c>
      <c r="J787" s="16" t="s">
        <v>2647</v>
      </c>
      <c r="K787" s="16" t="s">
        <v>20</v>
      </c>
      <c r="L787" s="19">
        <v>64513.9</v>
      </c>
      <c r="M787" s="19" t="s">
        <v>4254</v>
      </c>
      <c r="N787" s="16"/>
      <c r="O787" s="18">
        <v>44642</v>
      </c>
      <c r="P787" s="18" t="s">
        <v>236</v>
      </c>
      <c r="Q787" s="16" t="s">
        <v>2653</v>
      </c>
      <c r="R787" s="16" t="s">
        <v>19</v>
      </c>
      <c r="S787" s="16" t="s">
        <v>19</v>
      </c>
      <c r="T787" s="19"/>
    </row>
    <row r="788" spans="1:20" ht="63" hidden="1" x14ac:dyDescent="0.25">
      <c r="A788" s="16">
        <v>786</v>
      </c>
      <c r="B788" s="17" t="s">
        <v>2654</v>
      </c>
      <c r="C788" s="16" t="s">
        <v>18</v>
      </c>
      <c r="D788" s="16" t="s">
        <v>19</v>
      </c>
      <c r="E788" s="16" t="s">
        <v>19</v>
      </c>
      <c r="F788" s="16" t="s">
        <v>22</v>
      </c>
      <c r="G788" s="16" t="s">
        <v>1596</v>
      </c>
      <c r="H788" s="16"/>
      <c r="I788" s="16" t="s">
        <v>2649</v>
      </c>
      <c r="J788" s="16" t="s">
        <v>2647</v>
      </c>
      <c r="K788" s="16" t="s">
        <v>20</v>
      </c>
      <c r="L788" s="19">
        <v>10021.57</v>
      </c>
      <c r="M788" s="19" t="s">
        <v>4255</v>
      </c>
      <c r="N788" s="16"/>
      <c r="O788" s="18">
        <v>44642</v>
      </c>
      <c r="P788" s="18" t="s">
        <v>2655</v>
      </c>
      <c r="Q788" s="16" t="s">
        <v>2656</v>
      </c>
      <c r="R788" s="16" t="s">
        <v>19</v>
      </c>
      <c r="S788" s="16" t="s">
        <v>19</v>
      </c>
      <c r="T788" s="19"/>
    </row>
    <row r="789" spans="1:20" ht="126" hidden="1" x14ac:dyDescent="0.25">
      <c r="A789" s="16">
        <v>787</v>
      </c>
      <c r="B789" s="17" t="s">
        <v>2657</v>
      </c>
      <c r="C789" s="16" t="s">
        <v>33</v>
      </c>
      <c r="D789" s="16" t="s">
        <v>19</v>
      </c>
      <c r="E789" s="16" t="s">
        <v>19</v>
      </c>
      <c r="F789" s="16" t="s">
        <v>22</v>
      </c>
      <c r="G789" s="16" t="s">
        <v>1596</v>
      </c>
      <c r="H789" s="16"/>
      <c r="I789" s="16" t="s">
        <v>2658</v>
      </c>
      <c r="J789" s="16" t="s">
        <v>2659</v>
      </c>
      <c r="K789" s="16" t="s">
        <v>38</v>
      </c>
      <c r="L789" s="19">
        <v>13383.77</v>
      </c>
      <c r="M789" s="19" t="s">
        <v>4256</v>
      </c>
      <c r="N789" s="16"/>
      <c r="O789" s="18">
        <v>44175</v>
      </c>
      <c r="P789" s="18" t="s">
        <v>34</v>
      </c>
      <c r="Q789" s="16" t="s">
        <v>703</v>
      </c>
      <c r="R789" s="16" t="s">
        <v>19</v>
      </c>
      <c r="S789" s="16" t="s">
        <v>19</v>
      </c>
      <c r="T789" s="19"/>
    </row>
    <row r="790" spans="1:20" ht="126" hidden="1" x14ac:dyDescent="0.25">
      <c r="A790" s="16">
        <v>788</v>
      </c>
      <c r="B790" s="17" t="s">
        <v>2660</v>
      </c>
      <c r="C790" s="16" t="s">
        <v>33</v>
      </c>
      <c r="D790" s="16" t="s">
        <v>19</v>
      </c>
      <c r="E790" s="16" t="s">
        <v>19</v>
      </c>
      <c r="F790" s="16" t="s">
        <v>22</v>
      </c>
      <c r="G790" s="16" t="s">
        <v>1596</v>
      </c>
      <c r="H790" s="16"/>
      <c r="I790" s="16" t="s">
        <v>2661</v>
      </c>
      <c r="J790" s="16" t="s">
        <v>2659</v>
      </c>
      <c r="K790" s="16" t="s">
        <v>38</v>
      </c>
      <c r="L790" s="19">
        <v>42692.95</v>
      </c>
      <c r="M790" s="19">
        <v>0</v>
      </c>
      <c r="N790" s="16" t="s">
        <v>2662</v>
      </c>
      <c r="O790" s="18">
        <v>44174</v>
      </c>
      <c r="P790" s="18" t="s">
        <v>34</v>
      </c>
      <c r="Q790" s="16" t="s">
        <v>315</v>
      </c>
      <c r="R790" s="16" t="s">
        <v>19</v>
      </c>
      <c r="S790" s="16" t="s">
        <v>19</v>
      </c>
      <c r="T790" s="19"/>
    </row>
    <row r="791" spans="1:20" ht="47.25" hidden="1" x14ac:dyDescent="0.25">
      <c r="A791" s="16">
        <v>789</v>
      </c>
      <c r="B791" s="17" t="s">
        <v>2663</v>
      </c>
      <c r="C791" s="16" t="s">
        <v>18</v>
      </c>
      <c r="D791" s="16" t="s">
        <v>19</v>
      </c>
      <c r="E791" s="16" t="s">
        <v>19</v>
      </c>
      <c r="F791" s="16" t="s">
        <v>28</v>
      </c>
      <c r="G791" s="16" t="s">
        <v>1596</v>
      </c>
      <c r="H791" s="16"/>
      <c r="I791" s="16" t="s">
        <v>2664</v>
      </c>
      <c r="J791" s="16" t="s">
        <v>2665</v>
      </c>
      <c r="K791" s="16" t="s">
        <v>29</v>
      </c>
      <c r="L791" s="19">
        <v>21004.71</v>
      </c>
      <c r="M791" s="19" t="s">
        <v>4257</v>
      </c>
      <c r="N791" s="16"/>
      <c r="O791" s="18">
        <v>44319</v>
      </c>
      <c r="P791" s="18" t="s">
        <v>1627</v>
      </c>
      <c r="Q791" s="16" t="s">
        <v>2666</v>
      </c>
      <c r="R791" s="16" t="s">
        <v>19</v>
      </c>
      <c r="S791" s="16" t="s">
        <v>19</v>
      </c>
      <c r="T791" s="19"/>
    </row>
    <row r="792" spans="1:20" ht="126" hidden="1" x14ac:dyDescent="0.25">
      <c r="A792" s="16">
        <v>790</v>
      </c>
      <c r="B792" s="17" t="s">
        <v>2667</v>
      </c>
      <c r="C792" s="16" t="s">
        <v>33</v>
      </c>
      <c r="D792" s="16" t="s">
        <v>19</v>
      </c>
      <c r="E792" s="16" t="s">
        <v>19</v>
      </c>
      <c r="F792" s="16" t="s">
        <v>22</v>
      </c>
      <c r="G792" s="16" t="s">
        <v>1596</v>
      </c>
      <c r="H792" s="16"/>
      <c r="I792" s="16" t="s">
        <v>2668</v>
      </c>
      <c r="J792" s="16" t="s">
        <v>2669</v>
      </c>
      <c r="K792" s="16" t="s">
        <v>38</v>
      </c>
      <c r="L792" s="19">
        <v>597238.19999999995</v>
      </c>
      <c r="M792" s="19">
        <v>0</v>
      </c>
      <c r="N792" s="16" t="s">
        <v>2670</v>
      </c>
      <c r="O792" s="18">
        <v>43677</v>
      </c>
      <c r="P792" s="18" t="s">
        <v>23</v>
      </c>
      <c r="Q792" s="16" t="s">
        <v>654</v>
      </c>
      <c r="R792" s="16" t="s">
        <v>19</v>
      </c>
      <c r="S792" s="16" t="s">
        <v>19</v>
      </c>
      <c r="T792" s="19"/>
    </row>
    <row r="793" spans="1:20" ht="110.25" hidden="1" x14ac:dyDescent="0.25">
      <c r="A793" s="16">
        <v>791</v>
      </c>
      <c r="B793" s="17" t="s">
        <v>2671</v>
      </c>
      <c r="C793" s="16" t="s">
        <v>18</v>
      </c>
      <c r="D793" s="16" t="s">
        <v>19</v>
      </c>
      <c r="E793" s="16" t="s">
        <v>19</v>
      </c>
      <c r="F793" s="16" t="s">
        <v>22</v>
      </c>
      <c r="G793" s="16" t="s">
        <v>1596</v>
      </c>
      <c r="H793" s="16"/>
      <c r="I793" s="16" t="s">
        <v>2672</v>
      </c>
      <c r="J793" s="16" t="s">
        <v>2673</v>
      </c>
      <c r="K793" s="16" t="s">
        <v>20</v>
      </c>
      <c r="L793" s="19">
        <v>4963.83</v>
      </c>
      <c r="M793" s="19" t="s">
        <v>4200</v>
      </c>
      <c r="N793" s="16"/>
      <c r="O793" s="18">
        <v>44575</v>
      </c>
      <c r="P793" s="18" t="s">
        <v>2106</v>
      </c>
      <c r="Q793" s="16" t="s">
        <v>2674</v>
      </c>
      <c r="R793" s="16" t="s">
        <v>19</v>
      </c>
      <c r="S793" s="16" t="s">
        <v>19</v>
      </c>
      <c r="T793" s="19"/>
    </row>
    <row r="794" spans="1:20" ht="110.25" hidden="1" x14ac:dyDescent="0.25">
      <c r="A794" s="16">
        <v>792</v>
      </c>
      <c r="B794" s="17" t="s">
        <v>2675</v>
      </c>
      <c r="C794" s="16" t="s">
        <v>18</v>
      </c>
      <c r="D794" s="16" t="s">
        <v>19</v>
      </c>
      <c r="E794" s="16" t="s">
        <v>19</v>
      </c>
      <c r="F794" s="16" t="s">
        <v>22</v>
      </c>
      <c r="G794" s="16" t="s">
        <v>1596</v>
      </c>
      <c r="H794" s="16"/>
      <c r="I794" s="16" t="s">
        <v>2676</v>
      </c>
      <c r="J794" s="16" t="s">
        <v>2673</v>
      </c>
      <c r="K794" s="16" t="s">
        <v>20</v>
      </c>
      <c r="L794" s="19">
        <v>7216.92</v>
      </c>
      <c r="M794" s="19" t="s">
        <v>4258</v>
      </c>
      <c r="N794" s="16"/>
      <c r="O794" s="18">
        <v>44564</v>
      </c>
      <c r="P794" s="18" t="s">
        <v>2106</v>
      </c>
      <c r="Q794" s="16" t="s">
        <v>532</v>
      </c>
      <c r="R794" s="16" t="s">
        <v>19</v>
      </c>
      <c r="S794" s="16" t="s">
        <v>19</v>
      </c>
      <c r="T794" s="19"/>
    </row>
    <row r="795" spans="1:20" ht="110.25" hidden="1" x14ac:dyDescent="0.25">
      <c r="A795" s="16">
        <v>793</v>
      </c>
      <c r="B795" s="17" t="s">
        <v>2677</v>
      </c>
      <c r="C795" s="16" t="s">
        <v>18</v>
      </c>
      <c r="D795" s="16" t="s">
        <v>19</v>
      </c>
      <c r="E795" s="16" t="s">
        <v>19</v>
      </c>
      <c r="F795" s="16" t="s">
        <v>22</v>
      </c>
      <c r="G795" s="16" t="s">
        <v>1596</v>
      </c>
      <c r="H795" s="16"/>
      <c r="I795" s="16" t="s">
        <v>2678</v>
      </c>
      <c r="J795" s="16" t="s">
        <v>2673</v>
      </c>
      <c r="K795" s="16" t="s">
        <v>20</v>
      </c>
      <c r="L795" s="19">
        <v>10877.68</v>
      </c>
      <c r="M795" s="19" t="s">
        <v>4259</v>
      </c>
      <c r="N795" s="16"/>
      <c r="O795" s="18">
        <v>44564</v>
      </c>
      <c r="P795" s="18" t="s">
        <v>2106</v>
      </c>
      <c r="Q795" s="16" t="s">
        <v>2532</v>
      </c>
      <c r="R795" s="16" t="s">
        <v>19</v>
      </c>
      <c r="S795" s="16" t="s">
        <v>19</v>
      </c>
      <c r="T795" s="19"/>
    </row>
    <row r="796" spans="1:20" ht="141.75" hidden="1" x14ac:dyDescent="0.25">
      <c r="A796" s="16">
        <v>794</v>
      </c>
      <c r="B796" s="17" t="s">
        <v>2679</v>
      </c>
      <c r="C796" s="16" t="s">
        <v>18</v>
      </c>
      <c r="D796" s="16" t="s">
        <v>19</v>
      </c>
      <c r="E796" s="16" t="s">
        <v>19</v>
      </c>
      <c r="F796" s="16" t="s">
        <v>22</v>
      </c>
      <c r="G796" s="16" t="s">
        <v>1596</v>
      </c>
      <c r="H796" s="16"/>
      <c r="I796" s="16" t="s">
        <v>2680</v>
      </c>
      <c r="J796" s="16" t="s">
        <v>2673</v>
      </c>
      <c r="K796" s="16" t="s">
        <v>20</v>
      </c>
      <c r="L796" s="19">
        <v>8174.4</v>
      </c>
      <c r="M796" s="19" t="s">
        <v>4260</v>
      </c>
      <c r="N796" s="16"/>
      <c r="O796" s="18">
        <v>44564</v>
      </c>
      <c r="P796" s="18" t="s">
        <v>2106</v>
      </c>
      <c r="Q796" s="16" t="s">
        <v>2674</v>
      </c>
      <c r="R796" s="16" t="s">
        <v>19</v>
      </c>
      <c r="S796" s="16" t="s">
        <v>19</v>
      </c>
      <c r="T796" s="19"/>
    </row>
    <row r="797" spans="1:20" ht="141.75" hidden="1" x14ac:dyDescent="0.25">
      <c r="A797" s="16">
        <v>795</v>
      </c>
      <c r="B797" s="17" t="s">
        <v>2681</v>
      </c>
      <c r="C797" s="16" t="s">
        <v>18</v>
      </c>
      <c r="D797" s="16" t="s">
        <v>19</v>
      </c>
      <c r="E797" s="16" t="s">
        <v>19</v>
      </c>
      <c r="F797" s="16" t="s">
        <v>22</v>
      </c>
      <c r="G797" s="16" t="s">
        <v>1596</v>
      </c>
      <c r="H797" s="16"/>
      <c r="I797" s="16" t="s">
        <v>2682</v>
      </c>
      <c r="J797" s="16" t="s">
        <v>2673</v>
      </c>
      <c r="K797" s="16" t="s">
        <v>20</v>
      </c>
      <c r="L797" s="19">
        <v>22766.97</v>
      </c>
      <c r="M797" s="19" t="s">
        <v>4261</v>
      </c>
      <c r="N797" s="16"/>
      <c r="O797" s="18">
        <v>44564</v>
      </c>
      <c r="P797" s="18" t="s">
        <v>2106</v>
      </c>
      <c r="Q797" s="16" t="s">
        <v>566</v>
      </c>
      <c r="R797" s="16" t="s">
        <v>19</v>
      </c>
      <c r="S797" s="16" t="s">
        <v>19</v>
      </c>
      <c r="T797" s="19"/>
    </row>
    <row r="798" spans="1:20" ht="126" hidden="1" x14ac:dyDescent="0.25">
      <c r="A798" s="16">
        <v>796</v>
      </c>
      <c r="B798" s="17" t="s">
        <v>2683</v>
      </c>
      <c r="C798" s="16" t="s">
        <v>18</v>
      </c>
      <c r="D798" s="16" t="s">
        <v>19</v>
      </c>
      <c r="E798" s="16" t="s">
        <v>19</v>
      </c>
      <c r="F798" s="16" t="s">
        <v>22</v>
      </c>
      <c r="G798" s="16" t="s">
        <v>1596</v>
      </c>
      <c r="H798" s="16"/>
      <c r="I798" s="16" t="s">
        <v>2684</v>
      </c>
      <c r="J798" s="16" t="s">
        <v>2673</v>
      </c>
      <c r="K798" s="16" t="s">
        <v>20</v>
      </c>
      <c r="L798" s="19">
        <v>12389.92</v>
      </c>
      <c r="M798" s="19" t="s">
        <v>4262</v>
      </c>
      <c r="N798" s="16"/>
      <c r="O798" s="18">
        <v>44553</v>
      </c>
      <c r="P798" s="18" t="s">
        <v>2106</v>
      </c>
      <c r="Q798" s="16" t="s">
        <v>2653</v>
      </c>
      <c r="R798" s="16" t="s">
        <v>19</v>
      </c>
      <c r="S798" s="16" t="s">
        <v>19</v>
      </c>
      <c r="T798" s="19"/>
    </row>
    <row r="799" spans="1:20" ht="63" hidden="1" x14ac:dyDescent="0.25">
      <c r="A799" s="16">
        <v>797</v>
      </c>
      <c r="B799" s="17" t="s">
        <v>2685</v>
      </c>
      <c r="C799" s="16" t="s">
        <v>30</v>
      </c>
      <c r="D799" s="16" t="s">
        <v>19</v>
      </c>
      <c r="E799" s="16" t="s">
        <v>2686</v>
      </c>
      <c r="F799" s="16" t="s">
        <v>22</v>
      </c>
      <c r="G799" s="16" t="s">
        <v>1596</v>
      </c>
      <c r="H799" s="16"/>
      <c r="I799" s="16" t="s">
        <v>2687</v>
      </c>
      <c r="J799" s="16" t="s">
        <v>2688</v>
      </c>
      <c r="K799" s="16" t="s">
        <v>20</v>
      </c>
      <c r="L799" s="19">
        <v>0</v>
      </c>
      <c r="M799" s="19" t="s">
        <v>32</v>
      </c>
      <c r="N799" s="16"/>
      <c r="O799" s="18">
        <v>43882</v>
      </c>
      <c r="P799" s="18">
        <v>43910</v>
      </c>
      <c r="Q799" s="16" t="s">
        <v>320</v>
      </c>
      <c r="R799" s="16" t="s">
        <v>19</v>
      </c>
      <c r="S799" s="16" t="s">
        <v>19</v>
      </c>
      <c r="T799" s="19"/>
    </row>
    <row r="800" spans="1:20" ht="47.25" hidden="1" x14ac:dyDescent="0.25">
      <c r="A800" s="16">
        <v>798</v>
      </c>
      <c r="B800" s="17" t="s">
        <v>2686</v>
      </c>
      <c r="C800" s="16" t="s">
        <v>18</v>
      </c>
      <c r="D800" s="16" t="s">
        <v>19</v>
      </c>
      <c r="E800" s="16" t="s">
        <v>19</v>
      </c>
      <c r="F800" s="16" t="s">
        <v>22</v>
      </c>
      <c r="G800" s="16" t="s">
        <v>1596</v>
      </c>
      <c r="H800" s="16"/>
      <c r="I800" s="16" t="s">
        <v>2687</v>
      </c>
      <c r="J800" s="16" t="s">
        <v>2688</v>
      </c>
      <c r="K800" s="16" t="s">
        <v>20</v>
      </c>
      <c r="L800" s="19">
        <v>1589753.8</v>
      </c>
      <c r="M800" s="19" t="s">
        <v>4263</v>
      </c>
      <c r="N800" s="16"/>
      <c r="O800" s="18">
        <v>43826</v>
      </c>
      <c r="P800" s="18" t="s">
        <v>1416</v>
      </c>
      <c r="Q800" s="16" t="s">
        <v>320</v>
      </c>
      <c r="R800" s="16" t="s">
        <v>19</v>
      </c>
      <c r="S800" s="16" t="s">
        <v>19</v>
      </c>
      <c r="T800" s="19"/>
    </row>
    <row r="801" spans="1:20" ht="47.25" hidden="1" x14ac:dyDescent="0.25">
      <c r="A801" s="16">
        <v>799</v>
      </c>
      <c r="B801" s="17" t="s">
        <v>2689</v>
      </c>
      <c r="C801" s="16" t="s">
        <v>18</v>
      </c>
      <c r="D801" s="16" t="s">
        <v>19</v>
      </c>
      <c r="E801" s="16" t="s">
        <v>19</v>
      </c>
      <c r="F801" s="16" t="s">
        <v>28</v>
      </c>
      <c r="G801" s="16" t="s">
        <v>1596</v>
      </c>
      <c r="H801" s="16"/>
      <c r="I801" s="16" t="s">
        <v>2690</v>
      </c>
      <c r="J801" s="16" t="s">
        <v>2691</v>
      </c>
      <c r="K801" s="16" t="s">
        <v>20</v>
      </c>
      <c r="L801" s="19">
        <v>24221.91</v>
      </c>
      <c r="M801" s="19" t="s">
        <v>4264</v>
      </c>
      <c r="N801" s="16"/>
      <c r="O801" s="18">
        <v>44405</v>
      </c>
      <c r="P801" s="18" t="s">
        <v>1627</v>
      </c>
      <c r="Q801" s="16" t="s">
        <v>1356</v>
      </c>
      <c r="R801" s="16" t="s">
        <v>19</v>
      </c>
      <c r="S801" s="16" t="s">
        <v>19</v>
      </c>
      <c r="T801" s="19"/>
    </row>
    <row r="802" spans="1:20" ht="94.5" hidden="1" x14ac:dyDescent="0.25">
      <c r="A802" s="16">
        <v>800</v>
      </c>
      <c r="B802" s="17" t="s">
        <v>4265</v>
      </c>
      <c r="C802" s="16" t="s">
        <v>18</v>
      </c>
      <c r="D802" s="16" t="s">
        <v>19</v>
      </c>
      <c r="E802" s="16" t="s">
        <v>19</v>
      </c>
      <c r="F802" s="16" t="s">
        <v>22</v>
      </c>
      <c r="G802" s="16" t="s">
        <v>1596</v>
      </c>
      <c r="H802" s="16"/>
      <c r="I802" s="16" t="s">
        <v>2692</v>
      </c>
      <c r="J802" s="16" t="s">
        <v>2693</v>
      </c>
      <c r="K802" s="16" t="s">
        <v>20</v>
      </c>
      <c r="L802" s="19">
        <v>9037.99</v>
      </c>
      <c r="M802" s="19" t="s">
        <v>4266</v>
      </c>
      <c r="N802" s="16"/>
      <c r="O802" s="18">
        <v>44561</v>
      </c>
      <c r="P802" s="18" t="s">
        <v>2106</v>
      </c>
      <c r="Q802" s="16" t="s">
        <v>2427</v>
      </c>
      <c r="R802" s="16" t="s">
        <v>19</v>
      </c>
      <c r="S802" s="16" t="s">
        <v>19</v>
      </c>
      <c r="T802" s="19"/>
    </row>
    <row r="803" spans="1:20" ht="78.75" hidden="1" x14ac:dyDescent="0.25">
      <c r="A803" s="16">
        <v>801</v>
      </c>
      <c r="B803" s="17" t="s">
        <v>4267</v>
      </c>
      <c r="C803" s="16" t="s">
        <v>18</v>
      </c>
      <c r="D803" s="16" t="s">
        <v>19</v>
      </c>
      <c r="E803" s="16" t="s">
        <v>19</v>
      </c>
      <c r="F803" s="16" t="s">
        <v>22</v>
      </c>
      <c r="G803" s="16" t="s">
        <v>1596</v>
      </c>
      <c r="H803" s="16"/>
      <c r="I803" s="16" t="s">
        <v>2694</v>
      </c>
      <c r="J803" s="16" t="s">
        <v>2693</v>
      </c>
      <c r="K803" s="16" t="s">
        <v>20</v>
      </c>
      <c r="L803" s="19">
        <v>20556.77</v>
      </c>
      <c r="M803" s="19" t="s">
        <v>4268</v>
      </c>
      <c r="N803" s="16"/>
      <c r="O803" s="18">
        <v>44561</v>
      </c>
      <c r="P803" s="18" t="s">
        <v>2106</v>
      </c>
      <c r="Q803" s="16" t="s">
        <v>2589</v>
      </c>
      <c r="R803" s="16" t="s">
        <v>19</v>
      </c>
      <c r="S803" s="16" t="s">
        <v>19</v>
      </c>
      <c r="T803" s="19"/>
    </row>
    <row r="804" spans="1:20" ht="94.5" hidden="1" x14ac:dyDescent="0.25">
      <c r="A804" s="16">
        <v>802</v>
      </c>
      <c r="B804" s="17" t="s">
        <v>4269</v>
      </c>
      <c r="C804" s="16" t="s">
        <v>18</v>
      </c>
      <c r="D804" s="16" t="s">
        <v>19</v>
      </c>
      <c r="E804" s="16" t="s">
        <v>19</v>
      </c>
      <c r="F804" s="16" t="s">
        <v>22</v>
      </c>
      <c r="G804" s="16" t="s">
        <v>1596</v>
      </c>
      <c r="H804" s="16"/>
      <c r="I804" s="16" t="s">
        <v>2695</v>
      </c>
      <c r="J804" s="16" t="s">
        <v>2693</v>
      </c>
      <c r="K804" s="16" t="s">
        <v>20</v>
      </c>
      <c r="L804" s="19">
        <v>4745.37</v>
      </c>
      <c r="M804" s="19" t="s">
        <v>4270</v>
      </c>
      <c r="N804" s="16"/>
      <c r="O804" s="18">
        <v>44561</v>
      </c>
      <c r="P804" s="18" t="s">
        <v>2106</v>
      </c>
      <c r="Q804" s="16" t="s">
        <v>2475</v>
      </c>
      <c r="R804" s="16" t="s">
        <v>19</v>
      </c>
      <c r="S804" s="16" t="s">
        <v>19</v>
      </c>
      <c r="T804" s="19"/>
    </row>
    <row r="805" spans="1:20" ht="94.5" hidden="1" x14ac:dyDescent="0.25">
      <c r="A805" s="16">
        <v>803</v>
      </c>
      <c r="B805" s="17" t="s">
        <v>4271</v>
      </c>
      <c r="C805" s="16" t="s">
        <v>18</v>
      </c>
      <c r="D805" s="16" t="s">
        <v>19</v>
      </c>
      <c r="E805" s="16" t="s">
        <v>19</v>
      </c>
      <c r="F805" s="16" t="s">
        <v>22</v>
      </c>
      <c r="G805" s="16" t="s">
        <v>1596</v>
      </c>
      <c r="H805" s="16"/>
      <c r="I805" s="16" t="s">
        <v>2696</v>
      </c>
      <c r="J805" s="16" t="s">
        <v>2693</v>
      </c>
      <c r="K805" s="16" t="s">
        <v>20</v>
      </c>
      <c r="L805" s="19">
        <v>11398.1</v>
      </c>
      <c r="M805" s="19" t="s">
        <v>4272</v>
      </c>
      <c r="N805" s="16"/>
      <c r="O805" s="18">
        <v>44561</v>
      </c>
      <c r="P805" s="18" t="s">
        <v>2106</v>
      </c>
      <c r="Q805" s="16" t="s">
        <v>2504</v>
      </c>
      <c r="R805" s="16" t="s">
        <v>19</v>
      </c>
      <c r="S805" s="16" t="s">
        <v>19</v>
      </c>
      <c r="T805" s="19"/>
    </row>
    <row r="806" spans="1:20" ht="94.5" hidden="1" x14ac:dyDescent="0.25">
      <c r="A806" s="16">
        <v>804</v>
      </c>
      <c r="B806" s="17" t="s">
        <v>4273</v>
      </c>
      <c r="C806" s="16" t="s">
        <v>18</v>
      </c>
      <c r="D806" s="16" t="s">
        <v>19</v>
      </c>
      <c r="E806" s="16" t="s">
        <v>19</v>
      </c>
      <c r="F806" s="16" t="s">
        <v>22</v>
      </c>
      <c r="G806" s="16" t="s">
        <v>1596</v>
      </c>
      <c r="H806" s="16"/>
      <c r="I806" s="16" t="s">
        <v>2697</v>
      </c>
      <c r="J806" s="16" t="s">
        <v>2693</v>
      </c>
      <c r="K806" s="16" t="s">
        <v>20</v>
      </c>
      <c r="L806" s="19">
        <v>20890.57</v>
      </c>
      <c r="M806" s="19" t="s">
        <v>4274</v>
      </c>
      <c r="N806" s="16"/>
      <c r="O806" s="18">
        <v>44561</v>
      </c>
      <c r="P806" s="18" t="s">
        <v>2106</v>
      </c>
      <c r="Q806" s="16" t="s">
        <v>2698</v>
      </c>
      <c r="R806" s="16" t="s">
        <v>19</v>
      </c>
      <c r="S806" s="16" t="s">
        <v>19</v>
      </c>
      <c r="T806" s="19"/>
    </row>
    <row r="807" spans="1:20" ht="126" hidden="1" x14ac:dyDescent="0.25">
      <c r="A807" s="16">
        <v>805</v>
      </c>
      <c r="B807" s="17" t="s">
        <v>4275</v>
      </c>
      <c r="C807" s="16" t="s">
        <v>18</v>
      </c>
      <c r="D807" s="16" t="s">
        <v>19</v>
      </c>
      <c r="E807" s="16" t="s">
        <v>19</v>
      </c>
      <c r="F807" s="16" t="s">
        <v>22</v>
      </c>
      <c r="G807" s="16" t="s">
        <v>1596</v>
      </c>
      <c r="H807" s="16"/>
      <c r="I807" s="16" t="s">
        <v>2699</v>
      </c>
      <c r="J807" s="16" t="s">
        <v>2693</v>
      </c>
      <c r="K807" s="16" t="s">
        <v>20</v>
      </c>
      <c r="L807" s="19">
        <v>7989.91</v>
      </c>
      <c r="M807" s="19">
        <v>0</v>
      </c>
      <c r="N807" s="16" t="s">
        <v>2700</v>
      </c>
      <c r="O807" s="18">
        <v>44561</v>
      </c>
      <c r="P807" s="18" t="s">
        <v>2106</v>
      </c>
      <c r="Q807" s="16" t="s">
        <v>364</v>
      </c>
      <c r="R807" s="16" t="s">
        <v>19</v>
      </c>
      <c r="S807" s="16" t="s">
        <v>19</v>
      </c>
      <c r="T807" s="19"/>
    </row>
    <row r="808" spans="1:20" ht="110.25" hidden="1" x14ac:dyDescent="0.25">
      <c r="A808" s="16">
        <v>806</v>
      </c>
      <c r="B808" s="17" t="s">
        <v>4276</v>
      </c>
      <c r="C808" s="16" t="s">
        <v>18</v>
      </c>
      <c r="D808" s="16" t="s">
        <v>19</v>
      </c>
      <c r="E808" s="16" t="s">
        <v>19</v>
      </c>
      <c r="F808" s="16" t="s">
        <v>22</v>
      </c>
      <c r="G808" s="16" t="s">
        <v>1596</v>
      </c>
      <c r="H808" s="16"/>
      <c r="I808" s="16" t="s">
        <v>2701</v>
      </c>
      <c r="J808" s="16" t="s">
        <v>2693</v>
      </c>
      <c r="K808" s="16" t="s">
        <v>20</v>
      </c>
      <c r="L808" s="19">
        <v>2244.48</v>
      </c>
      <c r="M808" s="19" t="s">
        <v>4277</v>
      </c>
      <c r="N808" s="16"/>
      <c r="O808" s="18">
        <v>44561</v>
      </c>
      <c r="P808" s="18" t="s">
        <v>2106</v>
      </c>
      <c r="Q808" s="16" t="s">
        <v>2454</v>
      </c>
      <c r="R808" s="16" t="s">
        <v>19</v>
      </c>
      <c r="S808" s="16" t="s">
        <v>19</v>
      </c>
      <c r="T808" s="19"/>
    </row>
    <row r="809" spans="1:20" ht="110.25" hidden="1" x14ac:dyDescent="0.25">
      <c r="A809" s="16">
        <v>807</v>
      </c>
      <c r="B809" s="17" t="s">
        <v>4278</v>
      </c>
      <c r="C809" s="16" t="s">
        <v>18</v>
      </c>
      <c r="D809" s="16" t="s">
        <v>19</v>
      </c>
      <c r="E809" s="16" t="s">
        <v>19</v>
      </c>
      <c r="F809" s="16" t="s">
        <v>22</v>
      </c>
      <c r="G809" s="16" t="s">
        <v>1596</v>
      </c>
      <c r="H809" s="16"/>
      <c r="I809" s="16" t="s">
        <v>2702</v>
      </c>
      <c r="J809" s="16" t="s">
        <v>2693</v>
      </c>
      <c r="K809" s="16" t="s">
        <v>20</v>
      </c>
      <c r="L809" s="19">
        <v>11399.44</v>
      </c>
      <c r="M809" s="19">
        <v>0</v>
      </c>
      <c r="N809" s="16" t="s">
        <v>2703</v>
      </c>
      <c r="O809" s="18">
        <v>44561</v>
      </c>
      <c r="P809" s="18" t="s">
        <v>2106</v>
      </c>
      <c r="Q809" s="16" t="s">
        <v>532</v>
      </c>
      <c r="R809" s="16" t="s">
        <v>19</v>
      </c>
      <c r="S809" s="16" t="s">
        <v>19</v>
      </c>
      <c r="T809" s="19"/>
    </row>
    <row r="810" spans="1:20" ht="126" hidden="1" x14ac:dyDescent="0.25">
      <c r="A810" s="16">
        <v>808</v>
      </c>
      <c r="B810" s="17" t="s">
        <v>2704</v>
      </c>
      <c r="C810" s="16" t="s">
        <v>33</v>
      </c>
      <c r="D810" s="16" t="s">
        <v>19</v>
      </c>
      <c r="E810" s="16" t="s">
        <v>19</v>
      </c>
      <c r="F810" s="16" t="s">
        <v>22</v>
      </c>
      <c r="G810" s="16" t="s">
        <v>1596</v>
      </c>
      <c r="H810" s="16"/>
      <c r="I810" s="16" t="s">
        <v>2705</v>
      </c>
      <c r="J810" s="16" t="s">
        <v>2706</v>
      </c>
      <c r="K810" s="16" t="s">
        <v>38</v>
      </c>
      <c r="L810" s="19">
        <v>126744.22</v>
      </c>
      <c r="M810" s="19">
        <v>0</v>
      </c>
      <c r="N810" s="16" t="s">
        <v>2707</v>
      </c>
      <c r="O810" s="18">
        <v>43864</v>
      </c>
      <c r="P810" s="18" t="s">
        <v>39</v>
      </c>
      <c r="Q810" s="16" t="s">
        <v>51</v>
      </c>
      <c r="R810" s="16" t="s">
        <v>19</v>
      </c>
      <c r="S810" s="16" t="s">
        <v>19</v>
      </c>
      <c r="T810" s="19"/>
    </row>
    <row r="811" spans="1:20" ht="126" hidden="1" x14ac:dyDescent="0.25">
      <c r="A811" s="16">
        <v>809</v>
      </c>
      <c r="B811" s="17" t="s">
        <v>2708</v>
      </c>
      <c r="C811" s="16" t="s">
        <v>33</v>
      </c>
      <c r="D811" s="16" t="s">
        <v>19</v>
      </c>
      <c r="E811" s="16" t="s">
        <v>19</v>
      </c>
      <c r="F811" s="16" t="s">
        <v>22</v>
      </c>
      <c r="G811" s="16" t="s">
        <v>1596</v>
      </c>
      <c r="H811" s="16"/>
      <c r="I811" s="16" t="s">
        <v>2709</v>
      </c>
      <c r="J811" s="16" t="s">
        <v>2706</v>
      </c>
      <c r="K811" s="16" t="s">
        <v>38</v>
      </c>
      <c r="L811" s="19">
        <v>10380.25</v>
      </c>
      <c r="M811" s="19" t="s">
        <v>4279</v>
      </c>
      <c r="N811" s="16"/>
      <c r="O811" s="18">
        <v>43859</v>
      </c>
      <c r="P811" s="18" t="s">
        <v>39</v>
      </c>
      <c r="Q811" s="16" t="s">
        <v>582</v>
      </c>
      <c r="R811" s="16" t="s">
        <v>19</v>
      </c>
      <c r="S811" s="16" t="s">
        <v>19</v>
      </c>
      <c r="T811" s="19"/>
    </row>
    <row r="812" spans="1:20" ht="47.25" hidden="1" x14ac:dyDescent="0.25">
      <c r="A812" s="16">
        <v>810</v>
      </c>
      <c r="B812" s="17" t="s">
        <v>2710</v>
      </c>
      <c r="C812" s="16" t="s">
        <v>18</v>
      </c>
      <c r="D812" s="16" t="s">
        <v>19</v>
      </c>
      <c r="E812" s="16" t="s">
        <v>19</v>
      </c>
      <c r="F812" s="16" t="s">
        <v>22</v>
      </c>
      <c r="G812" s="16" t="s">
        <v>1596</v>
      </c>
      <c r="H812" s="16"/>
      <c r="I812" s="16" t="s">
        <v>2711</v>
      </c>
      <c r="J812" s="16" t="s">
        <v>2712</v>
      </c>
      <c r="K812" s="16" t="s">
        <v>29</v>
      </c>
      <c r="L812" s="19">
        <v>11666.34</v>
      </c>
      <c r="M812" s="19" t="s">
        <v>4280</v>
      </c>
      <c r="N812" s="16"/>
      <c r="O812" s="18">
        <v>44595</v>
      </c>
      <c r="P812" s="18" t="s">
        <v>1700</v>
      </c>
      <c r="Q812" s="16" t="s">
        <v>2713</v>
      </c>
      <c r="R812" s="16" t="s">
        <v>19</v>
      </c>
      <c r="S812" s="16" t="s">
        <v>19</v>
      </c>
      <c r="T812" s="19"/>
    </row>
    <row r="813" spans="1:20" ht="126" hidden="1" x14ac:dyDescent="0.25">
      <c r="A813" s="16">
        <v>811</v>
      </c>
      <c r="B813" s="17" t="s">
        <v>2714</v>
      </c>
      <c r="C813" s="16" t="s">
        <v>33</v>
      </c>
      <c r="D813" s="16" t="s">
        <v>19</v>
      </c>
      <c r="E813" s="16" t="s">
        <v>19</v>
      </c>
      <c r="F813" s="16" t="s">
        <v>22</v>
      </c>
      <c r="G813" s="16" t="s">
        <v>1596</v>
      </c>
      <c r="H813" s="16"/>
      <c r="I813" s="16" t="s">
        <v>2715</v>
      </c>
      <c r="J813" s="16" t="s">
        <v>2716</v>
      </c>
      <c r="K813" s="16" t="s">
        <v>38</v>
      </c>
      <c r="L813" s="19">
        <v>32629.9</v>
      </c>
      <c r="M813" s="19" t="s">
        <v>4281</v>
      </c>
      <c r="N813" s="16"/>
      <c r="O813" s="18">
        <v>43878</v>
      </c>
      <c r="P813" s="18" t="s">
        <v>39</v>
      </c>
      <c r="Q813" s="16" t="s">
        <v>51</v>
      </c>
      <c r="R813" s="16" t="s">
        <v>19</v>
      </c>
      <c r="S813" s="16" t="s">
        <v>19</v>
      </c>
      <c r="T813" s="19"/>
    </row>
    <row r="814" spans="1:20" ht="157.5" hidden="1" x14ac:dyDescent="0.25">
      <c r="A814" s="16">
        <v>812</v>
      </c>
      <c r="B814" s="17" t="s">
        <v>2717</v>
      </c>
      <c r="C814" s="16" t="s">
        <v>33</v>
      </c>
      <c r="D814" s="16" t="s">
        <v>19</v>
      </c>
      <c r="E814" s="16" t="s">
        <v>19</v>
      </c>
      <c r="F814" s="16" t="s">
        <v>22</v>
      </c>
      <c r="G814" s="16" t="s">
        <v>1596</v>
      </c>
      <c r="H814" s="16"/>
      <c r="I814" s="16" t="s">
        <v>2718</v>
      </c>
      <c r="J814" s="16" t="s">
        <v>2716</v>
      </c>
      <c r="K814" s="16" t="s">
        <v>38</v>
      </c>
      <c r="L814" s="19">
        <v>321623.76</v>
      </c>
      <c r="M814" s="19">
        <v>0</v>
      </c>
      <c r="N814" s="16" t="s">
        <v>2719</v>
      </c>
      <c r="O814" s="18">
        <v>43878</v>
      </c>
      <c r="P814" s="18" t="s">
        <v>39</v>
      </c>
      <c r="Q814" s="16" t="s">
        <v>418</v>
      </c>
      <c r="R814" s="16" t="s">
        <v>19</v>
      </c>
      <c r="S814" s="16" t="s">
        <v>19</v>
      </c>
      <c r="T814" s="19"/>
    </row>
    <row r="815" spans="1:20" ht="78.75" hidden="1" x14ac:dyDescent="0.25">
      <c r="A815" s="16">
        <v>813</v>
      </c>
      <c r="B815" s="17" t="s">
        <v>2720</v>
      </c>
      <c r="C815" s="16" t="s">
        <v>18</v>
      </c>
      <c r="D815" s="16" t="s">
        <v>19</v>
      </c>
      <c r="E815" s="16" t="s">
        <v>19</v>
      </c>
      <c r="F815" s="16" t="s">
        <v>22</v>
      </c>
      <c r="G815" s="16" t="s">
        <v>1596</v>
      </c>
      <c r="H815" s="16"/>
      <c r="I815" s="16" t="s">
        <v>2721</v>
      </c>
      <c r="J815" s="16" t="s">
        <v>2722</v>
      </c>
      <c r="K815" s="16" t="s">
        <v>20</v>
      </c>
      <c r="L815" s="19">
        <v>7724.47</v>
      </c>
      <c r="M815" s="19" t="s">
        <v>4282</v>
      </c>
      <c r="N815" s="16"/>
      <c r="O815" s="18">
        <v>44113</v>
      </c>
      <c r="P815" s="18" t="s">
        <v>2106</v>
      </c>
      <c r="Q815" s="16" t="s">
        <v>654</v>
      </c>
      <c r="R815" s="16" t="s">
        <v>19</v>
      </c>
      <c r="S815" s="16" t="s">
        <v>19</v>
      </c>
      <c r="T815" s="19"/>
    </row>
    <row r="816" spans="1:20" ht="63" hidden="1" x14ac:dyDescent="0.25">
      <c r="A816" s="16">
        <v>814</v>
      </c>
      <c r="B816" s="17" t="s">
        <v>2723</v>
      </c>
      <c r="C816" s="16" t="s">
        <v>18</v>
      </c>
      <c r="D816" s="16" t="s">
        <v>19</v>
      </c>
      <c r="E816" s="16" t="s">
        <v>19</v>
      </c>
      <c r="F816" s="16" t="s">
        <v>22</v>
      </c>
      <c r="G816" s="16" t="s">
        <v>1596</v>
      </c>
      <c r="H816" s="16"/>
      <c r="I816" s="16" t="s">
        <v>2724</v>
      </c>
      <c r="J816" s="16" t="s">
        <v>2725</v>
      </c>
      <c r="K816" s="16" t="s">
        <v>20</v>
      </c>
      <c r="L816" s="19">
        <v>41117.53</v>
      </c>
      <c r="M816" s="19" t="s">
        <v>4283</v>
      </c>
      <c r="N816" s="16"/>
      <c r="O816" s="18">
        <v>44328</v>
      </c>
      <c r="P816" s="18" t="s">
        <v>2106</v>
      </c>
      <c r="Q816" s="16" t="s">
        <v>2395</v>
      </c>
      <c r="R816" s="16" t="s">
        <v>19</v>
      </c>
      <c r="S816" s="16" t="s">
        <v>19</v>
      </c>
      <c r="T816" s="19"/>
    </row>
    <row r="817" spans="1:20" ht="236.25" hidden="1" x14ac:dyDescent="0.25">
      <c r="A817" s="16">
        <v>815</v>
      </c>
      <c r="B817" s="17" t="s">
        <v>2726</v>
      </c>
      <c r="C817" s="16" t="s">
        <v>33</v>
      </c>
      <c r="D817" s="16" t="s">
        <v>19</v>
      </c>
      <c r="E817" s="16" t="s">
        <v>19</v>
      </c>
      <c r="F817" s="16" t="s">
        <v>28</v>
      </c>
      <c r="G817" s="16" t="s">
        <v>1596</v>
      </c>
      <c r="H817" s="16"/>
      <c r="I817" s="16" t="s">
        <v>2727</v>
      </c>
      <c r="J817" s="16" t="s">
        <v>2728</v>
      </c>
      <c r="K817" s="16" t="s">
        <v>38</v>
      </c>
      <c r="L817" s="19">
        <v>63635.28</v>
      </c>
      <c r="M817" s="19" t="s">
        <v>4284</v>
      </c>
      <c r="N817" s="16"/>
      <c r="O817" s="18">
        <v>44230</v>
      </c>
      <c r="P817" s="18" t="s">
        <v>39</v>
      </c>
      <c r="Q817" s="16" t="s">
        <v>553</v>
      </c>
      <c r="R817" s="16" t="s">
        <v>19</v>
      </c>
      <c r="S817" s="16" t="s">
        <v>19</v>
      </c>
      <c r="T817" s="19"/>
    </row>
    <row r="818" spans="1:20" ht="220.5" hidden="1" x14ac:dyDescent="0.25">
      <c r="A818" s="16">
        <v>816</v>
      </c>
      <c r="B818" s="17" t="s">
        <v>2729</v>
      </c>
      <c r="C818" s="16" t="s">
        <v>33</v>
      </c>
      <c r="D818" s="16" t="s">
        <v>19</v>
      </c>
      <c r="E818" s="16" t="s">
        <v>19</v>
      </c>
      <c r="F818" s="16" t="s">
        <v>28</v>
      </c>
      <c r="G818" s="16" t="s">
        <v>1596</v>
      </c>
      <c r="H818" s="16"/>
      <c r="I818" s="16" t="s">
        <v>2730</v>
      </c>
      <c r="J818" s="16" t="s">
        <v>2728</v>
      </c>
      <c r="K818" s="16" t="s">
        <v>38</v>
      </c>
      <c r="L818" s="19">
        <v>31853.47</v>
      </c>
      <c r="M818" s="19" t="s">
        <v>4285</v>
      </c>
      <c r="N818" s="16"/>
      <c r="O818" s="18">
        <v>44210</v>
      </c>
      <c r="P818" s="18" t="s">
        <v>34</v>
      </c>
      <c r="Q818" s="16" t="s">
        <v>1673</v>
      </c>
      <c r="R818" s="16" t="s">
        <v>19</v>
      </c>
      <c r="S818" s="16" t="s">
        <v>19</v>
      </c>
      <c r="T818" s="19"/>
    </row>
    <row r="819" spans="1:20" ht="94.5" hidden="1" x14ac:dyDescent="0.25">
      <c r="A819" s="16">
        <v>817</v>
      </c>
      <c r="B819" s="17" t="s">
        <v>2731</v>
      </c>
      <c r="C819" s="16" t="s">
        <v>18</v>
      </c>
      <c r="D819" s="16" t="s">
        <v>19</v>
      </c>
      <c r="E819" s="16" t="s">
        <v>19</v>
      </c>
      <c r="F819" s="16" t="s">
        <v>22</v>
      </c>
      <c r="G819" s="16" t="s">
        <v>1596</v>
      </c>
      <c r="H819" s="16"/>
      <c r="I819" s="16" t="s">
        <v>2732</v>
      </c>
      <c r="J819" s="16" t="s">
        <v>2733</v>
      </c>
      <c r="K819" s="16" t="s">
        <v>20</v>
      </c>
      <c r="L819" s="19">
        <v>3052.63</v>
      </c>
      <c r="M819" s="19">
        <v>0</v>
      </c>
      <c r="N819" s="16" t="s">
        <v>2734</v>
      </c>
      <c r="O819" s="18">
        <v>43780</v>
      </c>
      <c r="P819" s="18" t="s">
        <v>2735</v>
      </c>
      <c r="Q819" s="16" t="s">
        <v>2713</v>
      </c>
      <c r="R819" s="16" t="s">
        <v>19</v>
      </c>
      <c r="S819" s="16" t="s">
        <v>19</v>
      </c>
      <c r="T819" s="19"/>
    </row>
    <row r="820" spans="1:20" ht="47.25" hidden="1" x14ac:dyDescent="0.25">
      <c r="A820" s="16">
        <v>818</v>
      </c>
      <c r="B820" s="17" t="s">
        <v>2736</v>
      </c>
      <c r="C820" s="16" t="s">
        <v>18</v>
      </c>
      <c r="D820" s="16" t="s">
        <v>19</v>
      </c>
      <c r="E820" s="16" t="s">
        <v>19</v>
      </c>
      <c r="F820" s="16" t="s">
        <v>22</v>
      </c>
      <c r="G820" s="16" t="s">
        <v>1596</v>
      </c>
      <c r="H820" s="16"/>
      <c r="I820" s="16" t="s">
        <v>2737</v>
      </c>
      <c r="J820" s="16" t="s">
        <v>2738</v>
      </c>
      <c r="K820" s="16" t="s">
        <v>20</v>
      </c>
      <c r="L820" s="19">
        <v>63574.23</v>
      </c>
      <c r="M820" s="19" t="s">
        <v>4286</v>
      </c>
      <c r="N820" s="16"/>
      <c r="O820" s="18">
        <v>43794</v>
      </c>
      <c r="P820" s="18" t="s">
        <v>1416</v>
      </c>
      <c r="Q820" s="16" t="s">
        <v>1594</v>
      </c>
      <c r="R820" s="16" t="s">
        <v>19</v>
      </c>
      <c r="S820" s="16" t="s">
        <v>19</v>
      </c>
      <c r="T820" s="19"/>
    </row>
    <row r="821" spans="1:20" ht="47.25" hidden="1" x14ac:dyDescent="0.25">
      <c r="A821" s="16">
        <v>819</v>
      </c>
      <c r="B821" s="17" t="s">
        <v>2739</v>
      </c>
      <c r="C821" s="16" t="s">
        <v>18</v>
      </c>
      <c r="D821" s="16" t="s">
        <v>19</v>
      </c>
      <c r="E821" s="16" t="s">
        <v>19</v>
      </c>
      <c r="F821" s="16" t="s">
        <v>22</v>
      </c>
      <c r="G821" s="16" t="s">
        <v>1596</v>
      </c>
      <c r="H821" s="16"/>
      <c r="I821" s="16" t="s">
        <v>2740</v>
      </c>
      <c r="J821" s="16" t="s">
        <v>2741</v>
      </c>
      <c r="K821" s="16" t="s">
        <v>20</v>
      </c>
      <c r="L821" s="19">
        <v>5291.66</v>
      </c>
      <c r="M821" s="19" t="s">
        <v>4287</v>
      </c>
      <c r="N821" s="16"/>
      <c r="O821" s="18">
        <v>44525</v>
      </c>
      <c r="P821" s="18" t="s">
        <v>1700</v>
      </c>
      <c r="Q821" s="16" t="s">
        <v>1616</v>
      </c>
      <c r="R821" s="16" t="s">
        <v>19</v>
      </c>
      <c r="S821" s="16" t="s">
        <v>19</v>
      </c>
      <c r="T821" s="19"/>
    </row>
    <row r="822" spans="1:20" ht="126" hidden="1" x14ac:dyDescent="0.25">
      <c r="A822" s="16">
        <v>820</v>
      </c>
      <c r="B822" s="17" t="s">
        <v>2742</v>
      </c>
      <c r="C822" s="16" t="s">
        <v>33</v>
      </c>
      <c r="D822" s="16" t="s">
        <v>19</v>
      </c>
      <c r="E822" s="16" t="s">
        <v>19</v>
      </c>
      <c r="F822" s="16" t="s">
        <v>28</v>
      </c>
      <c r="G822" s="16" t="s">
        <v>1596</v>
      </c>
      <c r="H822" s="16"/>
      <c r="I822" s="16" t="s">
        <v>2743</v>
      </c>
      <c r="J822" s="16" t="s">
        <v>2744</v>
      </c>
      <c r="K822" s="16" t="s">
        <v>38</v>
      </c>
      <c r="L822" s="19">
        <v>2121380.3199999998</v>
      </c>
      <c r="M822" s="19" t="s">
        <v>4288</v>
      </c>
      <c r="N822" s="16"/>
      <c r="O822" s="18">
        <v>43956</v>
      </c>
      <c r="P822" s="18" t="s">
        <v>1731</v>
      </c>
      <c r="Q822" s="16" t="s">
        <v>2745</v>
      </c>
      <c r="R822" s="16" t="s">
        <v>19</v>
      </c>
      <c r="S822" s="16" t="s">
        <v>19</v>
      </c>
      <c r="T822" s="19"/>
    </row>
    <row r="823" spans="1:20" ht="63" hidden="1" x14ac:dyDescent="0.25">
      <c r="A823" s="16">
        <v>821</v>
      </c>
      <c r="B823" s="17" t="s">
        <v>2746</v>
      </c>
      <c r="C823" s="16" t="s">
        <v>30</v>
      </c>
      <c r="D823" s="16" t="s">
        <v>19</v>
      </c>
      <c r="E823" s="16" t="s">
        <v>2747</v>
      </c>
      <c r="F823" s="16" t="s">
        <v>22</v>
      </c>
      <c r="G823" s="16" t="s">
        <v>1596</v>
      </c>
      <c r="H823" s="16"/>
      <c r="I823" s="16" t="s">
        <v>2748</v>
      </c>
      <c r="J823" s="16" t="s">
        <v>2749</v>
      </c>
      <c r="K823" s="16"/>
      <c r="L823" s="19">
        <v>0</v>
      </c>
      <c r="M823" s="19" t="s">
        <v>32</v>
      </c>
      <c r="N823" s="16"/>
      <c r="O823" s="18">
        <v>44405</v>
      </c>
      <c r="P823" s="18" t="s">
        <v>2750</v>
      </c>
      <c r="Q823" s="16" t="s">
        <v>2751</v>
      </c>
      <c r="R823" s="16" t="s">
        <v>19</v>
      </c>
      <c r="S823" s="16" t="s">
        <v>19</v>
      </c>
      <c r="T823" s="19"/>
    </row>
    <row r="824" spans="1:20" ht="63" hidden="1" x14ac:dyDescent="0.25">
      <c r="A824" s="16">
        <v>822</v>
      </c>
      <c r="B824" s="17" t="s">
        <v>2752</v>
      </c>
      <c r="C824" s="16" t="s">
        <v>30</v>
      </c>
      <c r="D824" s="16" t="s">
        <v>19</v>
      </c>
      <c r="E824" s="16" t="s">
        <v>2747</v>
      </c>
      <c r="F824" s="16" t="s">
        <v>22</v>
      </c>
      <c r="G824" s="16" t="s">
        <v>1596</v>
      </c>
      <c r="H824" s="16"/>
      <c r="I824" s="16" t="s">
        <v>2753</v>
      </c>
      <c r="J824" s="16" t="s">
        <v>2749</v>
      </c>
      <c r="K824" s="16"/>
      <c r="L824" s="19">
        <v>0</v>
      </c>
      <c r="M824" s="19" t="s">
        <v>32</v>
      </c>
      <c r="N824" s="16"/>
      <c r="O824" s="18">
        <v>44364</v>
      </c>
      <c r="P824" s="18" t="s">
        <v>2754</v>
      </c>
      <c r="Q824" s="16" t="s">
        <v>2751</v>
      </c>
      <c r="R824" s="16" t="s">
        <v>19</v>
      </c>
      <c r="S824" s="16" t="s">
        <v>19</v>
      </c>
      <c r="T824" s="19"/>
    </row>
    <row r="825" spans="1:20" ht="47.25" hidden="1" x14ac:dyDescent="0.25">
      <c r="A825" s="16">
        <v>823</v>
      </c>
      <c r="B825" s="17" t="s">
        <v>2755</v>
      </c>
      <c r="C825" s="16" t="s">
        <v>18</v>
      </c>
      <c r="D825" s="16" t="s">
        <v>19</v>
      </c>
      <c r="E825" s="16" t="s">
        <v>19</v>
      </c>
      <c r="F825" s="16" t="s">
        <v>22</v>
      </c>
      <c r="G825" s="16" t="s">
        <v>1596</v>
      </c>
      <c r="H825" s="16"/>
      <c r="I825" s="16" t="s">
        <v>2756</v>
      </c>
      <c r="J825" s="16" t="s">
        <v>2757</v>
      </c>
      <c r="K825" s="16" t="s">
        <v>20</v>
      </c>
      <c r="L825" s="19">
        <v>4678.4799999999996</v>
      </c>
      <c r="M825" s="19" t="s">
        <v>4289</v>
      </c>
      <c r="N825" s="16"/>
      <c r="O825" s="18">
        <v>44720</v>
      </c>
      <c r="P825" s="18" t="s">
        <v>1700</v>
      </c>
      <c r="Q825" s="16" t="s">
        <v>1616</v>
      </c>
      <c r="R825" s="16" t="s">
        <v>19</v>
      </c>
      <c r="S825" s="16" t="s">
        <v>19</v>
      </c>
      <c r="T825" s="19"/>
    </row>
    <row r="826" spans="1:20" ht="78.75" hidden="1" x14ac:dyDescent="0.25">
      <c r="A826" s="16">
        <v>824</v>
      </c>
      <c r="B826" s="17" t="s">
        <v>2758</v>
      </c>
      <c r="C826" s="16" t="s">
        <v>18</v>
      </c>
      <c r="D826" s="16" t="s">
        <v>19</v>
      </c>
      <c r="E826" s="16" t="s">
        <v>19</v>
      </c>
      <c r="F826" s="16" t="s">
        <v>22</v>
      </c>
      <c r="G826" s="16" t="s">
        <v>1596</v>
      </c>
      <c r="H826" s="16"/>
      <c r="I826" s="16" t="s">
        <v>2759</v>
      </c>
      <c r="J826" s="16" t="s">
        <v>2757</v>
      </c>
      <c r="K826" s="16" t="s">
        <v>20</v>
      </c>
      <c r="L826" s="19">
        <v>6330.88</v>
      </c>
      <c r="M826" s="19" t="s">
        <v>4290</v>
      </c>
      <c r="N826" s="16"/>
      <c r="O826" s="18">
        <v>44720</v>
      </c>
      <c r="P826" s="18" t="s">
        <v>1700</v>
      </c>
      <c r="Q826" s="16" t="s">
        <v>2548</v>
      </c>
      <c r="R826" s="16" t="s">
        <v>19</v>
      </c>
      <c r="S826" s="16" t="s">
        <v>19</v>
      </c>
      <c r="T826" s="19"/>
    </row>
    <row r="827" spans="1:20" ht="94.5" hidden="1" x14ac:dyDescent="0.25">
      <c r="A827" s="16">
        <v>825</v>
      </c>
      <c r="B827" s="17" t="s">
        <v>2760</v>
      </c>
      <c r="C827" s="16" t="s">
        <v>18</v>
      </c>
      <c r="D827" s="16" t="s">
        <v>19</v>
      </c>
      <c r="E827" s="16" t="s">
        <v>19</v>
      </c>
      <c r="F827" s="16" t="s">
        <v>22</v>
      </c>
      <c r="G827" s="16" t="s">
        <v>1596</v>
      </c>
      <c r="H827" s="16"/>
      <c r="I827" s="16" t="s">
        <v>2761</v>
      </c>
      <c r="J827" s="16" t="s">
        <v>2757</v>
      </c>
      <c r="K827" s="16" t="s">
        <v>20</v>
      </c>
      <c r="L827" s="19">
        <v>19080.759999999998</v>
      </c>
      <c r="M827" s="19">
        <v>0</v>
      </c>
      <c r="N827" s="16" t="s">
        <v>2762</v>
      </c>
      <c r="O827" s="18">
        <v>44720</v>
      </c>
      <c r="P827" s="18" t="s">
        <v>1700</v>
      </c>
      <c r="Q827" s="16" t="s">
        <v>1619</v>
      </c>
      <c r="R827" s="16" t="s">
        <v>19</v>
      </c>
      <c r="S827" s="16" t="s">
        <v>19</v>
      </c>
      <c r="T827" s="19"/>
    </row>
    <row r="828" spans="1:20" ht="63" hidden="1" x14ac:dyDescent="0.25">
      <c r="A828" s="16">
        <v>826</v>
      </c>
      <c r="B828" s="17" t="s">
        <v>2763</v>
      </c>
      <c r="C828" s="16" t="s">
        <v>18</v>
      </c>
      <c r="D828" s="16" t="s">
        <v>19</v>
      </c>
      <c r="E828" s="16" t="s">
        <v>19</v>
      </c>
      <c r="F828" s="16" t="s">
        <v>22</v>
      </c>
      <c r="G828" s="16" t="s">
        <v>1596</v>
      </c>
      <c r="H828" s="16"/>
      <c r="I828" s="16" t="s">
        <v>2764</v>
      </c>
      <c r="J828" s="16" t="s">
        <v>2765</v>
      </c>
      <c r="K828" s="16" t="s">
        <v>29</v>
      </c>
      <c r="L828" s="19">
        <v>7222.51</v>
      </c>
      <c r="M828" s="19" t="s">
        <v>4291</v>
      </c>
      <c r="N828" s="16"/>
      <c r="O828" s="18">
        <v>44602</v>
      </c>
      <c r="P828" s="18" t="s">
        <v>2106</v>
      </c>
      <c r="Q828" s="16" t="s">
        <v>1696</v>
      </c>
      <c r="R828" s="16" t="s">
        <v>19</v>
      </c>
      <c r="S828" s="16" t="s">
        <v>19</v>
      </c>
      <c r="T828" s="19"/>
    </row>
    <row r="829" spans="1:20" ht="63" hidden="1" x14ac:dyDescent="0.25">
      <c r="A829" s="16">
        <v>827</v>
      </c>
      <c r="B829" s="17" t="s">
        <v>2766</v>
      </c>
      <c r="C829" s="16" t="s">
        <v>18</v>
      </c>
      <c r="D829" s="16" t="s">
        <v>19</v>
      </c>
      <c r="E829" s="16" t="s">
        <v>19</v>
      </c>
      <c r="F829" s="16" t="s">
        <v>22</v>
      </c>
      <c r="G829" s="16" t="s">
        <v>1596</v>
      </c>
      <c r="H829" s="16"/>
      <c r="I829" s="16" t="s">
        <v>2767</v>
      </c>
      <c r="J829" s="16" t="s">
        <v>2765</v>
      </c>
      <c r="K829" s="16" t="s">
        <v>29</v>
      </c>
      <c r="L829" s="19">
        <v>16119.19</v>
      </c>
      <c r="M829" s="19" t="s">
        <v>4292</v>
      </c>
      <c r="N829" s="16"/>
      <c r="O829" s="18">
        <v>44557</v>
      </c>
      <c r="P829" s="18" t="s">
        <v>225</v>
      </c>
      <c r="Q829" s="16" t="s">
        <v>1696</v>
      </c>
      <c r="R829" s="16" t="s">
        <v>19</v>
      </c>
      <c r="S829" s="16" t="s">
        <v>19</v>
      </c>
      <c r="T829" s="19"/>
    </row>
    <row r="830" spans="1:20" ht="63" hidden="1" x14ac:dyDescent="0.25">
      <c r="A830" s="16">
        <v>828</v>
      </c>
      <c r="B830" s="17" t="s">
        <v>2768</v>
      </c>
      <c r="C830" s="16" t="s">
        <v>18</v>
      </c>
      <c r="D830" s="16" t="s">
        <v>19</v>
      </c>
      <c r="E830" s="16" t="s">
        <v>19</v>
      </c>
      <c r="F830" s="16" t="s">
        <v>22</v>
      </c>
      <c r="G830" s="16" t="s">
        <v>1596</v>
      </c>
      <c r="H830" s="16"/>
      <c r="I830" s="16" t="s">
        <v>2769</v>
      </c>
      <c r="J830" s="16" t="s">
        <v>2770</v>
      </c>
      <c r="K830" s="16" t="s">
        <v>20</v>
      </c>
      <c r="L830" s="19">
        <v>4059.23</v>
      </c>
      <c r="M830" s="19" t="s">
        <v>4293</v>
      </c>
      <c r="N830" s="16"/>
      <c r="O830" s="18">
        <v>44538</v>
      </c>
      <c r="P830" s="18" t="s">
        <v>82</v>
      </c>
      <c r="Q830" s="16" t="s">
        <v>1225</v>
      </c>
      <c r="R830" s="16" t="s">
        <v>19</v>
      </c>
      <c r="S830" s="16" t="s">
        <v>19</v>
      </c>
      <c r="T830" s="19"/>
    </row>
    <row r="831" spans="1:20" ht="63" hidden="1" x14ac:dyDescent="0.25">
      <c r="A831" s="16">
        <v>829</v>
      </c>
      <c r="B831" s="17" t="s">
        <v>2771</v>
      </c>
      <c r="C831" s="16" t="s">
        <v>18</v>
      </c>
      <c r="D831" s="16" t="s">
        <v>19</v>
      </c>
      <c r="E831" s="16" t="s">
        <v>19</v>
      </c>
      <c r="F831" s="16" t="s">
        <v>22</v>
      </c>
      <c r="G831" s="16" t="s">
        <v>1596</v>
      </c>
      <c r="H831" s="16"/>
      <c r="I831" s="16" t="s">
        <v>2772</v>
      </c>
      <c r="J831" s="16" t="s">
        <v>2770</v>
      </c>
      <c r="K831" s="16" t="s">
        <v>20</v>
      </c>
      <c r="L831" s="19">
        <v>5272.81</v>
      </c>
      <c r="M831" s="19" t="s">
        <v>4294</v>
      </c>
      <c r="N831" s="16"/>
      <c r="O831" s="18">
        <v>44538</v>
      </c>
      <c r="P831" s="18" t="s">
        <v>82</v>
      </c>
      <c r="Q831" s="16" t="s">
        <v>1785</v>
      </c>
      <c r="R831" s="16" t="s">
        <v>19</v>
      </c>
      <c r="S831" s="16" t="s">
        <v>19</v>
      </c>
      <c r="T831" s="19"/>
    </row>
    <row r="832" spans="1:20" ht="63" hidden="1" x14ac:dyDescent="0.25">
      <c r="A832" s="16">
        <v>830</v>
      </c>
      <c r="B832" s="17" t="s">
        <v>2773</v>
      </c>
      <c r="C832" s="16" t="s">
        <v>18</v>
      </c>
      <c r="D832" s="16" t="s">
        <v>19</v>
      </c>
      <c r="E832" s="16" t="s">
        <v>19</v>
      </c>
      <c r="F832" s="16" t="s">
        <v>22</v>
      </c>
      <c r="G832" s="16" t="s">
        <v>1596</v>
      </c>
      <c r="H832" s="16"/>
      <c r="I832" s="16" t="s">
        <v>2774</v>
      </c>
      <c r="J832" s="16" t="s">
        <v>2770</v>
      </c>
      <c r="K832" s="16" t="s">
        <v>20</v>
      </c>
      <c r="L832" s="19">
        <v>11095.63</v>
      </c>
      <c r="M832" s="19" t="s">
        <v>4295</v>
      </c>
      <c r="N832" s="16"/>
      <c r="O832" s="18">
        <v>44538</v>
      </c>
      <c r="P832" s="18" t="s">
        <v>82</v>
      </c>
      <c r="Q832" s="16" t="s">
        <v>2548</v>
      </c>
      <c r="R832" s="16" t="s">
        <v>19</v>
      </c>
      <c r="S832" s="16" t="s">
        <v>19</v>
      </c>
      <c r="T832" s="19"/>
    </row>
    <row r="833" spans="1:20" ht="78.75" hidden="1" x14ac:dyDescent="0.25">
      <c r="A833" s="16">
        <v>831</v>
      </c>
      <c r="B833" s="17" t="s">
        <v>2775</v>
      </c>
      <c r="C833" s="16" t="s">
        <v>18</v>
      </c>
      <c r="D833" s="16" t="s">
        <v>19</v>
      </c>
      <c r="E833" s="16" t="s">
        <v>19</v>
      </c>
      <c r="F833" s="16" t="s">
        <v>22</v>
      </c>
      <c r="G833" s="16" t="s">
        <v>1596</v>
      </c>
      <c r="H833" s="16"/>
      <c r="I833" s="16" t="s">
        <v>2776</v>
      </c>
      <c r="J833" s="16" t="s">
        <v>2770</v>
      </c>
      <c r="K833" s="16" t="s">
        <v>20</v>
      </c>
      <c r="L833" s="19">
        <v>1582.45</v>
      </c>
      <c r="M833" s="19" t="s">
        <v>4296</v>
      </c>
      <c r="N833" s="16"/>
      <c r="O833" s="18">
        <v>44538</v>
      </c>
      <c r="P833" s="18" t="s">
        <v>82</v>
      </c>
      <c r="Q833" s="16" t="s">
        <v>1619</v>
      </c>
      <c r="R833" s="16" t="s">
        <v>19</v>
      </c>
      <c r="S833" s="16" t="s">
        <v>19</v>
      </c>
      <c r="T833" s="19"/>
    </row>
    <row r="834" spans="1:20" ht="78.75" hidden="1" x14ac:dyDescent="0.25">
      <c r="A834" s="16">
        <v>832</v>
      </c>
      <c r="B834" s="17" t="s">
        <v>2777</v>
      </c>
      <c r="C834" s="16" t="s">
        <v>18</v>
      </c>
      <c r="D834" s="16" t="s">
        <v>19</v>
      </c>
      <c r="E834" s="16" t="s">
        <v>19</v>
      </c>
      <c r="F834" s="16" t="s">
        <v>22</v>
      </c>
      <c r="G834" s="16" t="s">
        <v>1596</v>
      </c>
      <c r="H834" s="16"/>
      <c r="I834" s="16" t="s">
        <v>2778</v>
      </c>
      <c r="J834" s="16" t="s">
        <v>2770</v>
      </c>
      <c r="K834" s="16" t="s">
        <v>20</v>
      </c>
      <c r="L834" s="19">
        <v>684.85</v>
      </c>
      <c r="M834" s="19" t="s">
        <v>4297</v>
      </c>
      <c r="N834" s="16"/>
      <c r="O834" s="18">
        <v>44538</v>
      </c>
      <c r="P834" s="18" t="s">
        <v>82</v>
      </c>
      <c r="Q834" s="16" t="s">
        <v>2751</v>
      </c>
      <c r="R834" s="16" t="s">
        <v>19</v>
      </c>
      <c r="S834" s="16" t="s">
        <v>19</v>
      </c>
      <c r="T834" s="19"/>
    </row>
    <row r="835" spans="1:20" ht="94.5" hidden="1" x14ac:dyDescent="0.25">
      <c r="A835" s="16">
        <v>833</v>
      </c>
      <c r="B835" s="17" t="s">
        <v>2779</v>
      </c>
      <c r="C835" s="16" t="s">
        <v>18</v>
      </c>
      <c r="D835" s="16" t="s">
        <v>19</v>
      </c>
      <c r="E835" s="16" t="s">
        <v>19</v>
      </c>
      <c r="F835" s="16" t="s">
        <v>22</v>
      </c>
      <c r="G835" s="16" t="s">
        <v>1596</v>
      </c>
      <c r="H835" s="16"/>
      <c r="I835" s="16" t="s">
        <v>2780</v>
      </c>
      <c r="J835" s="16" t="s">
        <v>2770</v>
      </c>
      <c r="K835" s="16" t="s">
        <v>20</v>
      </c>
      <c r="L835" s="19">
        <v>27829.32</v>
      </c>
      <c r="M835" s="19">
        <v>0</v>
      </c>
      <c r="N835" s="16" t="s">
        <v>2781</v>
      </c>
      <c r="O835" s="18">
        <v>44531</v>
      </c>
      <c r="P835" s="18" t="s">
        <v>2547</v>
      </c>
      <c r="Q835" s="16" t="s">
        <v>2656</v>
      </c>
      <c r="R835" s="16" t="s">
        <v>19</v>
      </c>
      <c r="S835" s="16" t="s">
        <v>19</v>
      </c>
      <c r="T835" s="19"/>
    </row>
    <row r="836" spans="1:20" ht="94.5" hidden="1" x14ac:dyDescent="0.25">
      <c r="A836" s="16">
        <v>834</v>
      </c>
      <c r="B836" s="17" t="s">
        <v>2782</v>
      </c>
      <c r="C836" s="16" t="s">
        <v>18</v>
      </c>
      <c r="D836" s="16" t="s">
        <v>19</v>
      </c>
      <c r="E836" s="16" t="s">
        <v>19</v>
      </c>
      <c r="F836" s="16" t="s">
        <v>22</v>
      </c>
      <c r="G836" s="16" t="s">
        <v>1596</v>
      </c>
      <c r="H836" s="16"/>
      <c r="I836" s="16" t="s">
        <v>2783</v>
      </c>
      <c r="J836" s="16" t="s">
        <v>2770</v>
      </c>
      <c r="K836" s="16" t="s">
        <v>20</v>
      </c>
      <c r="L836" s="19">
        <v>27606.34</v>
      </c>
      <c r="M836" s="19" t="s">
        <v>4298</v>
      </c>
      <c r="N836" s="16"/>
      <c r="O836" s="18">
        <v>44531</v>
      </c>
      <c r="P836" s="18" t="s">
        <v>2547</v>
      </c>
      <c r="Q836" s="16" t="s">
        <v>1137</v>
      </c>
      <c r="R836" s="16" t="s">
        <v>19</v>
      </c>
      <c r="S836" s="16" t="s">
        <v>19</v>
      </c>
      <c r="T836" s="19"/>
    </row>
    <row r="837" spans="1:20" ht="63" hidden="1" x14ac:dyDescent="0.25">
      <c r="A837" s="16">
        <v>835</v>
      </c>
      <c r="B837" s="17" t="s">
        <v>2784</v>
      </c>
      <c r="C837" s="16" t="s">
        <v>18</v>
      </c>
      <c r="D837" s="16" t="s">
        <v>19</v>
      </c>
      <c r="E837" s="16" t="s">
        <v>19</v>
      </c>
      <c r="F837" s="16" t="s">
        <v>22</v>
      </c>
      <c r="G837" s="16" t="s">
        <v>1596</v>
      </c>
      <c r="H837" s="16"/>
      <c r="I837" s="16" t="s">
        <v>2785</v>
      </c>
      <c r="J837" s="16" t="s">
        <v>2770</v>
      </c>
      <c r="K837" s="16" t="s">
        <v>20</v>
      </c>
      <c r="L837" s="19">
        <v>3291.53</v>
      </c>
      <c r="M837" s="19" t="s">
        <v>4299</v>
      </c>
      <c r="N837" s="16"/>
      <c r="O837" s="18">
        <v>44531</v>
      </c>
      <c r="P837" s="18" t="s">
        <v>2547</v>
      </c>
      <c r="Q837" s="16" t="s">
        <v>1616</v>
      </c>
      <c r="R837" s="16" t="s">
        <v>19</v>
      </c>
      <c r="S837" s="16" t="s">
        <v>19</v>
      </c>
      <c r="T837" s="19"/>
    </row>
    <row r="838" spans="1:20" ht="110.25" hidden="1" x14ac:dyDescent="0.25">
      <c r="A838" s="16">
        <v>836</v>
      </c>
      <c r="B838" s="17" t="s">
        <v>2786</v>
      </c>
      <c r="C838" s="16" t="s">
        <v>18</v>
      </c>
      <c r="D838" s="16" t="s">
        <v>19</v>
      </c>
      <c r="E838" s="16" t="s">
        <v>19</v>
      </c>
      <c r="F838" s="16" t="s">
        <v>22</v>
      </c>
      <c r="G838" s="16" t="s">
        <v>1596</v>
      </c>
      <c r="H838" s="16"/>
      <c r="I838" s="16" t="s">
        <v>2787</v>
      </c>
      <c r="J838" s="16" t="s">
        <v>2788</v>
      </c>
      <c r="K838" s="16" t="s">
        <v>20</v>
      </c>
      <c r="L838" s="19">
        <v>44031.13</v>
      </c>
      <c r="M838" s="19">
        <v>0</v>
      </c>
      <c r="N838" s="16" t="s">
        <v>2789</v>
      </c>
      <c r="O838" s="18">
        <v>43894</v>
      </c>
      <c r="P838" s="18" t="s">
        <v>949</v>
      </c>
      <c r="Q838" s="16" t="s">
        <v>2656</v>
      </c>
      <c r="R838" s="16" t="s">
        <v>19</v>
      </c>
      <c r="S838" s="16" t="s">
        <v>19</v>
      </c>
      <c r="T838" s="19"/>
    </row>
    <row r="839" spans="1:20" ht="126" hidden="1" x14ac:dyDescent="0.25">
      <c r="A839" s="16">
        <v>837</v>
      </c>
      <c r="B839" s="17" t="s">
        <v>2790</v>
      </c>
      <c r="C839" s="16" t="s">
        <v>33</v>
      </c>
      <c r="D839" s="16" t="s">
        <v>19</v>
      </c>
      <c r="E839" s="16" t="s">
        <v>19</v>
      </c>
      <c r="F839" s="16" t="s">
        <v>22</v>
      </c>
      <c r="G839" s="16" t="s">
        <v>1596</v>
      </c>
      <c r="H839" s="16"/>
      <c r="I839" s="16" t="s">
        <v>2791</v>
      </c>
      <c r="J839" s="16" t="s">
        <v>2792</v>
      </c>
      <c r="K839" s="16" t="s">
        <v>38</v>
      </c>
      <c r="L839" s="19">
        <v>22194.6</v>
      </c>
      <c r="M839" s="19">
        <v>0</v>
      </c>
      <c r="N839" s="16" t="s">
        <v>2793</v>
      </c>
      <c r="O839" s="18">
        <v>44137</v>
      </c>
      <c r="P839" s="18" t="s">
        <v>34</v>
      </c>
      <c r="Q839" s="16" t="s">
        <v>615</v>
      </c>
      <c r="R839" s="16" t="s">
        <v>19</v>
      </c>
      <c r="S839" s="16" t="s">
        <v>19</v>
      </c>
      <c r="T839" s="19"/>
    </row>
    <row r="840" spans="1:20" ht="126" hidden="1" x14ac:dyDescent="0.25">
      <c r="A840" s="16">
        <v>838</v>
      </c>
      <c r="B840" s="17" t="s">
        <v>2794</v>
      </c>
      <c r="C840" s="16" t="s">
        <v>33</v>
      </c>
      <c r="D840" s="16" t="s">
        <v>19</v>
      </c>
      <c r="E840" s="16" t="s">
        <v>19</v>
      </c>
      <c r="F840" s="16" t="s">
        <v>22</v>
      </c>
      <c r="G840" s="16" t="s">
        <v>1596</v>
      </c>
      <c r="H840" s="16"/>
      <c r="I840" s="16" t="s">
        <v>2795</v>
      </c>
      <c r="J840" s="16" t="s">
        <v>2792</v>
      </c>
      <c r="K840" s="16" t="s">
        <v>38</v>
      </c>
      <c r="L840" s="19">
        <v>15198.09</v>
      </c>
      <c r="M840" s="19">
        <v>0</v>
      </c>
      <c r="N840" s="16" t="s">
        <v>2796</v>
      </c>
      <c r="O840" s="18">
        <v>44130</v>
      </c>
      <c r="P840" s="18" t="s">
        <v>34</v>
      </c>
      <c r="Q840" s="16" t="s">
        <v>703</v>
      </c>
      <c r="R840" s="16" t="s">
        <v>19</v>
      </c>
      <c r="S840" s="16" t="s">
        <v>19</v>
      </c>
      <c r="T840" s="19"/>
    </row>
    <row r="841" spans="1:20" ht="173.25" hidden="1" x14ac:dyDescent="0.25">
      <c r="A841" s="16">
        <v>839</v>
      </c>
      <c r="B841" s="17" t="s">
        <v>2797</v>
      </c>
      <c r="C841" s="16" t="s">
        <v>18</v>
      </c>
      <c r="D841" s="16" t="s">
        <v>19</v>
      </c>
      <c r="E841" s="16" t="s">
        <v>19</v>
      </c>
      <c r="F841" s="16" t="s">
        <v>22</v>
      </c>
      <c r="G841" s="16" t="s">
        <v>1596</v>
      </c>
      <c r="H841" s="16"/>
      <c r="I841" s="16" t="s">
        <v>2798</v>
      </c>
      <c r="J841" s="16" t="s">
        <v>2799</v>
      </c>
      <c r="K841" s="16" t="s">
        <v>20</v>
      </c>
      <c r="L841" s="19">
        <v>25919.88</v>
      </c>
      <c r="M841" s="19">
        <v>0</v>
      </c>
      <c r="N841" s="16" t="s">
        <v>2800</v>
      </c>
      <c r="O841" s="18">
        <v>43598</v>
      </c>
      <c r="P841" s="18" t="s">
        <v>913</v>
      </c>
      <c r="Q841" s="16" t="s">
        <v>418</v>
      </c>
      <c r="R841" s="16" t="s">
        <v>19</v>
      </c>
      <c r="S841" s="16" t="s">
        <v>19</v>
      </c>
      <c r="T841" s="19"/>
    </row>
    <row r="842" spans="1:20" ht="63" hidden="1" x14ac:dyDescent="0.25">
      <c r="A842" s="16">
        <v>840</v>
      </c>
      <c r="B842" s="17" t="s">
        <v>2801</v>
      </c>
      <c r="C842" s="16" t="s">
        <v>30</v>
      </c>
      <c r="D842" s="16" t="s">
        <v>19</v>
      </c>
      <c r="E842" s="16" t="s">
        <v>2802</v>
      </c>
      <c r="F842" s="16" t="s">
        <v>22</v>
      </c>
      <c r="G842" s="16" t="s">
        <v>1596</v>
      </c>
      <c r="H842" s="16"/>
      <c r="I842" s="16" t="s">
        <v>2803</v>
      </c>
      <c r="J842" s="16" t="s">
        <v>2804</v>
      </c>
      <c r="K842" s="16" t="s">
        <v>29</v>
      </c>
      <c r="L842" s="19">
        <v>0</v>
      </c>
      <c r="M842" s="19" t="s">
        <v>32</v>
      </c>
      <c r="N842" s="16"/>
      <c r="O842" s="18">
        <v>44495</v>
      </c>
      <c r="P842" s="18" t="s">
        <v>2805</v>
      </c>
      <c r="Q842" s="16" t="s">
        <v>566</v>
      </c>
      <c r="R842" s="16" t="s">
        <v>19</v>
      </c>
      <c r="S842" s="16" t="s">
        <v>19</v>
      </c>
      <c r="T842" s="19"/>
    </row>
    <row r="843" spans="1:20" ht="63" hidden="1" x14ac:dyDescent="0.25">
      <c r="A843" s="16">
        <v>841</v>
      </c>
      <c r="B843" s="17" t="s">
        <v>2802</v>
      </c>
      <c r="C843" s="16" t="s">
        <v>18</v>
      </c>
      <c r="D843" s="16" t="s">
        <v>19</v>
      </c>
      <c r="E843" s="16" t="s">
        <v>19</v>
      </c>
      <c r="F843" s="16" t="s">
        <v>22</v>
      </c>
      <c r="G843" s="16" t="s">
        <v>1596</v>
      </c>
      <c r="H843" s="16"/>
      <c r="I843" s="16" t="s">
        <v>2806</v>
      </c>
      <c r="J843" s="16" t="s">
        <v>2804</v>
      </c>
      <c r="K843" s="16" t="s">
        <v>29</v>
      </c>
      <c r="L843" s="19">
        <v>25207.78</v>
      </c>
      <c r="M843" s="19" t="s">
        <v>4300</v>
      </c>
      <c r="N843" s="16"/>
      <c r="O843" s="18">
        <v>44397</v>
      </c>
      <c r="P843" s="18" t="s">
        <v>2807</v>
      </c>
      <c r="Q843" s="16" t="s">
        <v>566</v>
      </c>
      <c r="R843" s="16" t="s">
        <v>19</v>
      </c>
      <c r="S843" s="16" t="s">
        <v>19</v>
      </c>
      <c r="T843" s="19"/>
    </row>
    <row r="844" spans="1:20" ht="63" hidden="1" x14ac:dyDescent="0.25">
      <c r="A844" s="16">
        <v>842</v>
      </c>
      <c r="B844" s="17" t="s">
        <v>2808</v>
      </c>
      <c r="C844" s="16" t="s">
        <v>18</v>
      </c>
      <c r="D844" s="16" t="s">
        <v>19</v>
      </c>
      <c r="E844" s="16" t="s">
        <v>19</v>
      </c>
      <c r="F844" s="16" t="s">
        <v>22</v>
      </c>
      <c r="G844" s="16" t="s">
        <v>1596</v>
      </c>
      <c r="H844" s="16"/>
      <c r="I844" s="16" t="s">
        <v>2809</v>
      </c>
      <c r="J844" s="16" t="s">
        <v>2810</v>
      </c>
      <c r="K844" s="16" t="s">
        <v>20</v>
      </c>
      <c r="L844" s="19">
        <v>19417.349999999999</v>
      </c>
      <c r="M844" s="19" t="s">
        <v>4301</v>
      </c>
      <c r="N844" s="16"/>
      <c r="O844" s="18">
        <v>44538</v>
      </c>
      <c r="P844" s="18" t="s">
        <v>2811</v>
      </c>
      <c r="Q844" s="16" t="s">
        <v>1619</v>
      </c>
      <c r="R844" s="16" t="s">
        <v>19</v>
      </c>
      <c r="S844" s="16" t="s">
        <v>19</v>
      </c>
      <c r="T844" s="19"/>
    </row>
    <row r="845" spans="1:20" ht="141.75" hidden="1" x14ac:dyDescent="0.25">
      <c r="A845" s="16">
        <v>843</v>
      </c>
      <c r="B845" s="17" t="s">
        <v>2812</v>
      </c>
      <c r="C845" s="16" t="s">
        <v>18</v>
      </c>
      <c r="D845" s="16" t="s">
        <v>19</v>
      </c>
      <c r="E845" s="16" t="s">
        <v>19</v>
      </c>
      <c r="F845" s="16" t="s">
        <v>22</v>
      </c>
      <c r="G845" s="16" t="s">
        <v>1596</v>
      </c>
      <c r="H845" s="16"/>
      <c r="I845" s="16" t="s">
        <v>2813</v>
      </c>
      <c r="J845" s="16" t="s">
        <v>2810</v>
      </c>
      <c r="K845" s="16" t="s">
        <v>20</v>
      </c>
      <c r="L845" s="19">
        <v>56380.65</v>
      </c>
      <c r="M845" s="19">
        <v>0</v>
      </c>
      <c r="N845" s="16" t="s">
        <v>2814</v>
      </c>
      <c r="O845" s="18">
        <v>44523</v>
      </c>
      <c r="P845" s="18" t="s">
        <v>1700</v>
      </c>
      <c r="Q845" s="16" t="s">
        <v>553</v>
      </c>
      <c r="R845" s="16" t="s">
        <v>19</v>
      </c>
      <c r="S845" s="16" t="s">
        <v>19</v>
      </c>
      <c r="T845" s="19"/>
    </row>
    <row r="846" spans="1:20" ht="63" hidden="1" x14ac:dyDescent="0.25">
      <c r="A846" s="16">
        <v>844</v>
      </c>
      <c r="B846" s="17" t="s">
        <v>2815</v>
      </c>
      <c r="C846" s="16" t="s">
        <v>18</v>
      </c>
      <c r="D846" s="16" t="s">
        <v>19</v>
      </c>
      <c r="E846" s="16" t="s">
        <v>19</v>
      </c>
      <c r="F846" s="16" t="s">
        <v>22</v>
      </c>
      <c r="G846" s="16" t="s">
        <v>1596</v>
      </c>
      <c r="H846" s="16"/>
      <c r="I846" s="16" t="s">
        <v>2816</v>
      </c>
      <c r="J846" s="16" t="s">
        <v>2810</v>
      </c>
      <c r="K846" s="16" t="s">
        <v>20</v>
      </c>
      <c r="L846" s="19">
        <v>6733.56</v>
      </c>
      <c r="M846" s="19" t="s">
        <v>4302</v>
      </c>
      <c r="N846" s="16"/>
      <c r="O846" s="18">
        <v>44516</v>
      </c>
      <c r="P846" s="18" t="s">
        <v>1700</v>
      </c>
      <c r="Q846" s="16" t="s">
        <v>2817</v>
      </c>
      <c r="R846" s="16" t="s">
        <v>19</v>
      </c>
      <c r="S846" s="16" t="s">
        <v>19</v>
      </c>
      <c r="T846" s="19"/>
    </row>
    <row r="847" spans="1:20" ht="110.25" hidden="1" x14ac:dyDescent="0.25">
      <c r="A847" s="16">
        <v>845</v>
      </c>
      <c r="B847" s="17" t="s">
        <v>2818</v>
      </c>
      <c r="C847" s="16" t="s">
        <v>18</v>
      </c>
      <c r="D847" s="16" t="s">
        <v>19</v>
      </c>
      <c r="E847" s="16" t="s">
        <v>19</v>
      </c>
      <c r="F847" s="16" t="s">
        <v>22</v>
      </c>
      <c r="G847" s="16" t="s">
        <v>1596</v>
      </c>
      <c r="H847" s="16"/>
      <c r="I847" s="16" t="s">
        <v>2819</v>
      </c>
      <c r="J847" s="16" t="s">
        <v>2810</v>
      </c>
      <c r="K847" s="16" t="s">
        <v>20</v>
      </c>
      <c r="L847" s="19">
        <v>20837.48</v>
      </c>
      <c r="M847" s="19">
        <v>0</v>
      </c>
      <c r="N847" s="16" t="s">
        <v>2820</v>
      </c>
      <c r="O847" s="18">
        <v>44516</v>
      </c>
      <c r="P847" s="18" t="s">
        <v>1700</v>
      </c>
      <c r="Q847" s="16" t="s">
        <v>1616</v>
      </c>
      <c r="R847" s="16" t="s">
        <v>19</v>
      </c>
      <c r="S847" s="16" t="s">
        <v>19</v>
      </c>
      <c r="T847" s="19"/>
    </row>
    <row r="848" spans="1:20" ht="47.25" hidden="1" x14ac:dyDescent="0.25">
      <c r="A848" s="16">
        <v>846</v>
      </c>
      <c r="B848" s="17" t="s">
        <v>2821</v>
      </c>
      <c r="C848" s="16" t="s">
        <v>18</v>
      </c>
      <c r="D848" s="16" t="s">
        <v>19</v>
      </c>
      <c r="E848" s="16" t="s">
        <v>19</v>
      </c>
      <c r="F848" s="16" t="s">
        <v>22</v>
      </c>
      <c r="G848" s="16" t="s">
        <v>1596</v>
      </c>
      <c r="H848" s="16"/>
      <c r="I848" s="16" t="s">
        <v>2822</v>
      </c>
      <c r="J848" s="16" t="s">
        <v>2823</v>
      </c>
      <c r="K848" s="16" t="s">
        <v>29</v>
      </c>
      <c r="L848" s="19">
        <v>1769.28</v>
      </c>
      <c r="M848" s="19" t="s">
        <v>4249</v>
      </c>
      <c r="N848" s="16"/>
      <c r="O848" s="18">
        <v>43798</v>
      </c>
      <c r="P848" s="18" t="s">
        <v>2824</v>
      </c>
      <c r="Q848" s="16" t="s">
        <v>2484</v>
      </c>
      <c r="R848" s="16" t="s">
        <v>19</v>
      </c>
      <c r="S848" s="16" t="s">
        <v>19</v>
      </c>
      <c r="T848" s="19"/>
    </row>
    <row r="849" spans="1:20" ht="126" hidden="1" x14ac:dyDescent="0.25">
      <c r="A849" s="16">
        <v>847</v>
      </c>
      <c r="B849" s="17" t="s">
        <v>2825</v>
      </c>
      <c r="C849" s="16" t="s">
        <v>33</v>
      </c>
      <c r="D849" s="16" t="s">
        <v>19</v>
      </c>
      <c r="E849" s="16" t="s">
        <v>19</v>
      </c>
      <c r="F849" s="16" t="s">
        <v>22</v>
      </c>
      <c r="G849" s="16" t="s">
        <v>1596</v>
      </c>
      <c r="H849" s="16"/>
      <c r="I849" s="16" t="s">
        <v>2826</v>
      </c>
      <c r="J849" s="16" t="s">
        <v>2827</v>
      </c>
      <c r="K849" s="16" t="s">
        <v>38</v>
      </c>
      <c r="L849" s="19">
        <v>143429.82</v>
      </c>
      <c r="M849" s="19" t="s">
        <v>4303</v>
      </c>
      <c r="N849" s="16"/>
      <c r="O849" s="18">
        <v>44210</v>
      </c>
      <c r="P849" s="18" t="s">
        <v>34</v>
      </c>
      <c r="Q849" s="16" t="s">
        <v>418</v>
      </c>
      <c r="R849" s="16" t="s">
        <v>19</v>
      </c>
      <c r="S849" s="16" t="s">
        <v>19</v>
      </c>
      <c r="T849" s="19"/>
    </row>
    <row r="850" spans="1:20" ht="63" hidden="1" x14ac:dyDescent="0.25">
      <c r="A850" s="16">
        <v>848</v>
      </c>
      <c r="B850" s="17" t="s">
        <v>2828</v>
      </c>
      <c r="C850" s="16" t="s">
        <v>18</v>
      </c>
      <c r="D850" s="16" t="s">
        <v>19</v>
      </c>
      <c r="E850" s="16" t="s">
        <v>19</v>
      </c>
      <c r="F850" s="16" t="s">
        <v>22</v>
      </c>
      <c r="G850" s="16" t="s">
        <v>1596</v>
      </c>
      <c r="H850" s="16"/>
      <c r="I850" s="16" t="s">
        <v>2829</v>
      </c>
      <c r="J850" s="16" t="s">
        <v>2830</v>
      </c>
      <c r="K850" s="16" t="s">
        <v>29</v>
      </c>
      <c r="L850" s="19">
        <v>18329.02</v>
      </c>
      <c r="M850" s="19" t="s">
        <v>4304</v>
      </c>
      <c r="N850" s="16"/>
      <c r="O850" s="18">
        <v>43486</v>
      </c>
      <c r="P850" s="18" t="s">
        <v>2831</v>
      </c>
      <c r="Q850" s="16" t="s">
        <v>1396</v>
      </c>
      <c r="R850" s="16" t="s">
        <v>19</v>
      </c>
      <c r="S850" s="16" t="s">
        <v>19</v>
      </c>
      <c r="T850" s="19"/>
    </row>
    <row r="851" spans="1:20" ht="78.75" hidden="1" x14ac:dyDescent="0.25">
      <c r="A851" s="16">
        <v>849</v>
      </c>
      <c r="B851" s="17" t="s">
        <v>2832</v>
      </c>
      <c r="C851" s="16" t="s">
        <v>18</v>
      </c>
      <c r="D851" s="16" t="s">
        <v>19</v>
      </c>
      <c r="E851" s="16" t="s">
        <v>19</v>
      </c>
      <c r="F851" s="16" t="s">
        <v>22</v>
      </c>
      <c r="G851" s="16" t="s">
        <v>1596</v>
      </c>
      <c r="H851" s="16"/>
      <c r="I851" s="16" t="s">
        <v>2833</v>
      </c>
      <c r="J851" s="16" t="s">
        <v>2834</v>
      </c>
      <c r="K851" s="16" t="s">
        <v>20</v>
      </c>
      <c r="L851" s="19">
        <v>2588.1</v>
      </c>
      <c r="M851" s="19" t="s">
        <v>4305</v>
      </c>
      <c r="N851" s="16"/>
      <c r="O851" s="18">
        <v>44923</v>
      </c>
      <c r="P851" s="18" t="s">
        <v>1700</v>
      </c>
      <c r="Q851" s="16" t="s">
        <v>1785</v>
      </c>
      <c r="R851" s="16" t="s">
        <v>19</v>
      </c>
      <c r="S851" s="16" t="s">
        <v>19</v>
      </c>
      <c r="T851" s="19"/>
    </row>
    <row r="852" spans="1:20" ht="126" hidden="1" x14ac:dyDescent="0.25">
      <c r="A852" s="16">
        <v>850</v>
      </c>
      <c r="B852" s="17" t="s">
        <v>2835</v>
      </c>
      <c r="C852" s="16" t="s">
        <v>18</v>
      </c>
      <c r="D852" s="16" t="s">
        <v>19</v>
      </c>
      <c r="E852" s="16" t="s">
        <v>19</v>
      </c>
      <c r="F852" s="16" t="s">
        <v>22</v>
      </c>
      <c r="G852" s="16" t="s">
        <v>1596</v>
      </c>
      <c r="H852" s="16"/>
      <c r="I852" s="16" t="s">
        <v>2836</v>
      </c>
      <c r="J852" s="16" t="s">
        <v>2834</v>
      </c>
      <c r="K852" s="16" t="s">
        <v>20</v>
      </c>
      <c r="L852" s="19">
        <v>14284.96</v>
      </c>
      <c r="M852" s="19">
        <v>0</v>
      </c>
      <c r="N852" s="16" t="s">
        <v>2837</v>
      </c>
      <c r="O852" s="18">
        <v>44922</v>
      </c>
      <c r="P852" s="18" t="s">
        <v>1700</v>
      </c>
      <c r="Q852" s="16" t="s">
        <v>76</v>
      </c>
      <c r="R852" s="16" t="s">
        <v>19</v>
      </c>
      <c r="S852" s="16" t="s">
        <v>19</v>
      </c>
      <c r="T852" s="19"/>
    </row>
    <row r="853" spans="1:20" ht="63" hidden="1" x14ac:dyDescent="0.25">
      <c r="A853" s="16">
        <v>851</v>
      </c>
      <c r="B853" s="17" t="s">
        <v>2838</v>
      </c>
      <c r="C853" s="16" t="s">
        <v>18</v>
      </c>
      <c r="D853" s="16" t="s">
        <v>19</v>
      </c>
      <c r="E853" s="16" t="s">
        <v>19</v>
      </c>
      <c r="F853" s="16" t="s">
        <v>22</v>
      </c>
      <c r="G853" s="16" t="s">
        <v>1596</v>
      </c>
      <c r="H853" s="16"/>
      <c r="I853" s="16" t="s">
        <v>2839</v>
      </c>
      <c r="J853" s="16" t="s">
        <v>2834</v>
      </c>
      <c r="K853" s="16" t="s">
        <v>20</v>
      </c>
      <c r="L853" s="19">
        <v>3873.03</v>
      </c>
      <c r="M853" s="19" t="s">
        <v>4306</v>
      </c>
      <c r="N853" s="16"/>
      <c r="O853" s="18">
        <v>44903</v>
      </c>
      <c r="P853" s="18" t="s">
        <v>2840</v>
      </c>
      <c r="Q853" s="16" t="s">
        <v>566</v>
      </c>
      <c r="R853" s="16" t="s">
        <v>19</v>
      </c>
      <c r="S853" s="16" t="s">
        <v>19</v>
      </c>
      <c r="T853" s="19"/>
    </row>
    <row r="854" spans="1:20" ht="47.25" hidden="1" x14ac:dyDescent="0.25">
      <c r="A854" s="16">
        <v>852</v>
      </c>
      <c r="B854" s="17" t="s">
        <v>2841</v>
      </c>
      <c r="C854" s="16" t="s">
        <v>18</v>
      </c>
      <c r="D854" s="16" t="s">
        <v>19</v>
      </c>
      <c r="E854" s="16" t="s">
        <v>19</v>
      </c>
      <c r="F854" s="16" t="s">
        <v>22</v>
      </c>
      <c r="G854" s="16" t="s">
        <v>1596</v>
      </c>
      <c r="H854" s="16"/>
      <c r="I854" s="16" t="s">
        <v>2842</v>
      </c>
      <c r="J854" s="16" t="s">
        <v>2834</v>
      </c>
      <c r="K854" s="16" t="s">
        <v>20</v>
      </c>
      <c r="L854" s="19">
        <v>9104.7900000000009</v>
      </c>
      <c r="M854" s="19" t="s">
        <v>4307</v>
      </c>
      <c r="N854" s="16"/>
      <c r="O854" s="18">
        <v>44903</v>
      </c>
      <c r="P854" s="18" t="s">
        <v>2840</v>
      </c>
      <c r="Q854" s="16" t="s">
        <v>2520</v>
      </c>
      <c r="R854" s="16" t="s">
        <v>19</v>
      </c>
      <c r="S854" s="16" t="s">
        <v>19</v>
      </c>
      <c r="T854" s="19"/>
    </row>
    <row r="855" spans="1:20" ht="47.25" hidden="1" x14ac:dyDescent="0.25">
      <c r="A855" s="16">
        <v>853</v>
      </c>
      <c r="B855" s="17" t="s">
        <v>2843</v>
      </c>
      <c r="C855" s="16" t="s">
        <v>18</v>
      </c>
      <c r="D855" s="16" t="s">
        <v>19</v>
      </c>
      <c r="E855" s="16" t="s">
        <v>19</v>
      </c>
      <c r="F855" s="16" t="s">
        <v>22</v>
      </c>
      <c r="G855" s="16" t="s">
        <v>1596</v>
      </c>
      <c r="H855" s="16"/>
      <c r="I855" s="16" t="s">
        <v>2844</v>
      </c>
      <c r="J855" s="16" t="s">
        <v>2834</v>
      </c>
      <c r="K855" s="16" t="s">
        <v>20</v>
      </c>
      <c r="L855" s="19">
        <v>2241.69</v>
      </c>
      <c r="M855" s="19" t="s">
        <v>4308</v>
      </c>
      <c r="N855" s="16"/>
      <c r="O855" s="18">
        <v>44903</v>
      </c>
      <c r="P855" s="18" t="s">
        <v>2840</v>
      </c>
      <c r="Q855" s="16" t="s">
        <v>2751</v>
      </c>
      <c r="R855" s="16" t="s">
        <v>19</v>
      </c>
      <c r="S855" s="16" t="s">
        <v>19</v>
      </c>
      <c r="T855" s="19"/>
    </row>
    <row r="856" spans="1:20" ht="78.75" hidden="1" x14ac:dyDescent="0.25">
      <c r="A856" s="16">
        <v>854</v>
      </c>
      <c r="B856" s="17" t="s">
        <v>2845</v>
      </c>
      <c r="C856" s="16" t="s">
        <v>18</v>
      </c>
      <c r="D856" s="16" t="s">
        <v>19</v>
      </c>
      <c r="E856" s="16" t="s">
        <v>19</v>
      </c>
      <c r="F856" s="16" t="s">
        <v>22</v>
      </c>
      <c r="G856" s="16" t="s">
        <v>1596</v>
      </c>
      <c r="H856" s="16"/>
      <c r="I856" s="16" t="s">
        <v>2846</v>
      </c>
      <c r="J856" s="16" t="s">
        <v>2834</v>
      </c>
      <c r="K856" s="16" t="s">
        <v>20</v>
      </c>
      <c r="L856" s="19">
        <v>11679.61</v>
      </c>
      <c r="M856" s="19" t="s">
        <v>4309</v>
      </c>
      <c r="N856" s="16"/>
      <c r="O856" s="18">
        <v>44903</v>
      </c>
      <c r="P856" s="18" t="s">
        <v>2547</v>
      </c>
      <c r="Q856" s="16" t="s">
        <v>2847</v>
      </c>
      <c r="R856" s="16" t="s">
        <v>19</v>
      </c>
      <c r="S856" s="16" t="s">
        <v>19</v>
      </c>
      <c r="T856" s="19"/>
    </row>
    <row r="857" spans="1:20" ht="63" hidden="1" x14ac:dyDescent="0.25">
      <c r="A857" s="16">
        <v>855</v>
      </c>
      <c r="B857" s="17" t="s">
        <v>2848</v>
      </c>
      <c r="C857" s="16" t="s">
        <v>18</v>
      </c>
      <c r="D857" s="16" t="s">
        <v>19</v>
      </c>
      <c r="E857" s="16" t="s">
        <v>19</v>
      </c>
      <c r="F857" s="16" t="s">
        <v>22</v>
      </c>
      <c r="G857" s="16" t="s">
        <v>1596</v>
      </c>
      <c r="H857" s="16"/>
      <c r="I857" s="16" t="s">
        <v>2849</v>
      </c>
      <c r="J857" s="16" t="s">
        <v>2834</v>
      </c>
      <c r="K857" s="16" t="s">
        <v>20</v>
      </c>
      <c r="L857" s="19">
        <v>7841.26</v>
      </c>
      <c r="M857" s="19" t="s">
        <v>4310</v>
      </c>
      <c r="N857" s="16"/>
      <c r="O857" s="18">
        <v>44902</v>
      </c>
      <c r="P857" s="18" t="s">
        <v>2850</v>
      </c>
      <c r="Q857" s="16" t="s">
        <v>2656</v>
      </c>
      <c r="R857" s="16" t="s">
        <v>19</v>
      </c>
      <c r="S857" s="16" t="s">
        <v>19</v>
      </c>
      <c r="T857" s="19"/>
    </row>
    <row r="858" spans="1:20" ht="78.75" hidden="1" x14ac:dyDescent="0.25">
      <c r="A858" s="16">
        <v>856</v>
      </c>
      <c r="B858" s="17" t="s">
        <v>2851</v>
      </c>
      <c r="C858" s="16" t="s">
        <v>18</v>
      </c>
      <c r="D858" s="16" t="s">
        <v>19</v>
      </c>
      <c r="E858" s="16" t="s">
        <v>19</v>
      </c>
      <c r="F858" s="16" t="s">
        <v>22</v>
      </c>
      <c r="G858" s="16" t="s">
        <v>1596</v>
      </c>
      <c r="H858" s="16"/>
      <c r="I858" s="16" t="s">
        <v>2852</v>
      </c>
      <c r="J858" s="16" t="s">
        <v>2853</v>
      </c>
      <c r="K858" s="16" t="s">
        <v>20</v>
      </c>
      <c r="L858" s="19">
        <v>4054.27</v>
      </c>
      <c r="M858" s="19">
        <v>0</v>
      </c>
      <c r="N858" s="16" t="s">
        <v>2854</v>
      </c>
      <c r="O858" s="18">
        <v>43712</v>
      </c>
      <c r="P858" s="18" t="s">
        <v>236</v>
      </c>
      <c r="Q858" s="16" t="s">
        <v>348</v>
      </c>
      <c r="R858" s="16" t="s">
        <v>19</v>
      </c>
      <c r="S858" s="16" t="s">
        <v>19</v>
      </c>
      <c r="T858" s="19"/>
    </row>
    <row r="859" spans="1:20" ht="94.5" hidden="1" x14ac:dyDescent="0.25">
      <c r="A859" s="16">
        <v>857</v>
      </c>
      <c r="B859" s="17" t="s">
        <v>2855</v>
      </c>
      <c r="C859" s="16" t="s">
        <v>18</v>
      </c>
      <c r="D859" s="16" t="s">
        <v>19</v>
      </c>
      <c r="E859" s="16" t="s">
        <v>19</v>
      </c>
      <c r="F859" s="16" t="s">
        <v>22</v>
      </c>
      <c r="G859" s="16" t="s">
        <v>1596</v>
      </c>
      <c r="H859" s="16"/>
      <c r="I859" s="16" t="s">
        <v>2856</v>
      </c>
      <c r="J859" s="16" t="s">
        <v>2853</v>
      </c>
      <c r="K859" s="16" t="s">
        <v>20</v>
      </c>
      <c r="L859" s="19">
        <v>90281.68</v>
      </c>
      <c r="M859" s="19">
        <v>0</v>
      </c>
      <c r="N859" s="16" t="s">
        <v>2857</v>
      </c>
      <c r="O859" s="18">
        <v>43696</v>
      </c>
      <c r="P859" s="18" t="s">
        <v>67</v>
      </c>
      <c r="Q859" s="16" t="s">
        <v>2598</v>
      </c>
      <c r="R859" s="16" t="s">
        <v>19</v>
      </c>
      <c r="S859" s="16" t="s">
        <v>19</v>
      </c>
      <c r="T859" s="19"/>
    </row>
    <row r="860" spans="1:20" ht="126" hidden="1" x14ac:dyDescent="0.25">
      <c r="A860" s="16">
        <v>858</v>
      </c>
      <c r="B860" s="17" t="s">
        <v>2858</v>
      </c>
      <c r="C860" s="16" t="s">
        <v>33</v>
      </c>
      <c r="D860" s="16" t="s">
        <v>19</v>
      </c>
      <c r="E860" s="16" t="s">
        <v>19</v>
      </c>
      <c r="F860" s="16" t="s">
        <v>22</v>
      </c>
      <c r="G860" s="16" t="s">
        <v>1596</v>
      </c>
      <c r="H860" s="16"/>
      <c r="I860" s="16" t="s">
        <v>2859</v>
      </c>
      <c r="J860" s="16" t="s">
        <v>2860</v>
      </c>
      <c r="K860" s="16" t="s">
        <v>38</v>
      </c>
      <c r="L860" s="19">
        <v>289793.84000000003</v>
      </c>
      <c r="M860" s="19">
        <v>0</v>
      </c>
      <c r="N860" s="16" t="s">
        <v>2861</v>
      </c>
      <c r="O860" s="18">
        <v>43854</v>
      </c>
      <c r="P860" s="18" t="s">
        <v>39</v>
      </c>
      <c r="Q860" s="16" t="s">
        <v>51</v>
      </c>
      <c r="R860" s="16" t="s">
        <v>19</v>
      </c>
      <c r="S860" s="16" t="s">
        <v>19</v>
      </c>
      <c r="T860" s="19"/>
    </row>
    <row r="861" spans="1:20" ht="126" hidden="1" x14ac:dyDescent="0.25">
      <c r="A861" s="16">
        <v>859</v>
      </c>
      <c r="B861" s="17" t="s">
        <v>2862</v>
      </c>
      <c r="C861" s="16" t="s">
        <v>33</v>
      </c>
      <c r="D861" s="16" t="s">
        <v>19</v>
      </c>
      <c r="E861" s="16" t="s">
        <v>19</v>
      </c>
      <c r="F861" s="16" t="s">
        <v>22</v>
      </c>
      <c r="G861" s="16" t="s">
        <v>1596</v>
      </c>
      <c r="H861" s="16"/>
      <c r="I861" s="16" t="s">
        <v>2863</v>
      </c>
      <c r="J861" s="16" t="s">
        <v>2860</v>
      </c>
      <c r="K861" s="16" t="s">
        <v>38</v>
      </c>
      <c r="L861" s="19">
        <v>15213.96</v>
      </c>
      <c r="M861" s="19" t="s">
        <v>4311</v>
      </c>
      <c r="N861" s="16"/>
      <c r="O861" s="18">
        <v>43852</v>
      </c>
      <c r="P861" s="18" t="s">
        <v>39</v>
      </c>
      <c r="Q861" s="16" t="s">
        <v>418</v>
      </c>
      <c r="R861" s="16" t="s">
        <v>19</v>
      </c>
      <c r="S861" s="16" t="s">
        <v>19</v>
      </c>
      <c r="T861" s="19"/>
    </row>
    <row r="862" spans="1:20" ht="126" hidden="1" x14ac:dyDescent="0.25">
      <c r="A862" s="16">
        <v>860</v>
      </c>
      <c r="B862" s="17" t="s">
        <v>2864</v>
      </c>
      <c r="C862" s="16" t="s">
        <v>33</v>
      </c>
      <c r="D862" s="16" t="s">
        <v>19</v>
      </c>
      <c r="E862" s="16" t="s">
        <v>19</v>
      </c>
      <c r="F862" s="16" t="s">
        <v>22</v>
      </c>
      <c r="G862" s="16" t="s">
        <v>1596</v>
      </c>
      <c r="H862" s="16"/>
      <c r="I862" s="16" t="s">
        <v>2865</v>
      </c>
      <c r="J862" s="16" t="s">
        <v>2860</v>
      </c>
      <c r="K862" s="16" t="s">
        <v>38</v>
      </c>
      <c r="L862" s="19">
        <v>117705.74</v>
      </c>
      <c r="M862" s="19" t="s">
        <v>4312</v>
      </c>
      <c r="N862" s="16"/>
      <c r="O862" s="18">
        <v>43851</v>
      </c>
      <c r="P862" s="18" t="s">
        <v>39</v>
      </c>
      <c r="Q862" s="16" t="s">
        <v>2520</v>
      </c>
      <c r="R862" s="16" t="s">
        <v>19</v>
      </c>
      <c r="S862" s="16" t="s">
        <v>19</v>
      </c>
      <c r="T862" s="19"/>
    </row>
    <row r="863" spans="1:20" ht="126" hidden="1" x14ac:dyDescent="0.25">
      <c r="A863" s="16">
        <v>861</v>
      </c>
      <c r="B863" s="17" t="s">
        <v>2866</v>
      </c>
      <c r="C863" s="16" t="s">
        <v>33</v>
      </c>
      <c r="D863" s="16" t="s">
        <v>19</v>
      </c>
      <c r="E863" s="16" t="s">
        <v>19</v>
      </c>
      <c r="F863" s="16" t="s">
        <v>22</v>
      </c>
      <c r="G863" s="16" t="s">
        <v>1596</v>
      </c>
      <c r="H863" s="16"/>
      <c r="I863" s="16" t="s">
        <v>2867</v>
      </c>
      <c r="J863" s="16" t="s">
        <v>2860</v>
      </c>
      <c r="K863" s="16" t="s">
        <v>38</v>
      </c>
      <c r="L863" s="19">
        <v>17046.86</v>
      </c>
      <c r="M863" s="19">
        <v>0</v>
      </c>
      <c r="N863" s="16" t="s">
        <v>2868</v>
      </c>
      <c r="O863" s="18">
        <v>43843</v>
      </c>
      <c r="P863" s="18" t="s">
        <v>39</v>
      </c>
      <c r="Q863" s="16" t="s">
        <v>942</v>
      </c>
      <c r="R863" s="16" t="s">
        <v>19</v>
      </c>
      <c r="S863" s="16" t="s">
        <v>19</v>
      </c>
      <c r="T863" s="19"/>
    </row>
    <row r="864" spans="1:20" ht="141.75" hidden="1" x14ac:dyDescent="0.25">
      <c r="A864" s="16">
        <v>862</v>
      </c>
      <c r="B864" s="17" t="s">
        <v>2869</v>
      </c>
      <c r="C864" s="16" t="s">
        <v>18</v>
      </c>
      <c r="D864" s="16" t="s">
        <v>19</v>
      </c>
      <c r="E864" s="16" t="s">
        <v>19</v>
      </c>
      <c r="F864" s="16" t="s">
        <v>22</v>
      </c>
      <c r="G864" s="16" t="s">
        <v>1596</v>
      </c>
      <c r="H864" s="16"/>
      <c r="I864" s="16" t="s">
        <v>2870</v>
      </c>
      <c r="J864" s="16" t="s">
        <v>2871</v>
      </c>
      <c r="K864" s="16" t="s">
        <v>20</v>
      </c>
      <c r="L864" s="19">
        <v>105235.75</v>
      </c>
      <c r="M864" s="19">
        <v>0</v>
      </c>
      <c r="N864" s="16" t="s">
        <v>2872</v>
      </c>
      <c r="O864" s="18">
        <v>43626</v>
      </c>
      <c r="P864" s="18" t="s">
        <v>67</v>
      </c>
      <c r="Q864" s="16" t="s">
        <v>2873</v>
      </c>
      <c r="R864" s="16" t="s">
        <v>19</v>
      </c>
      <c r="S864" s="16" t="s">
        <v>19</v>
      </c>
      <c r="T864" s="19"/>
    </row>
    <row r="865" spans="1:20" ht="94.5" hidden="1" x14ac:dyDescent="0.25">
      <c r="A865" s="16">
        <v>863</v>
      </c>
      <c r="B865" s="17" t="s">
        <v>2874</v>
      </c>
      <c r="C865" s="16" t="s">
        <v>30</v>
      </c>
      <c r="D865" s="16" t="s">
        <v>19</v>
      </c>
      <c r="E865" s="16" t="s">
        <v>2875</v>
      </c>
      <c r="F865" s="16" t="s">
        <v>22</v>
      </c>
      <c r="G865" s="16" t="s">
        <v>1596</v>
      </c>
      <c r="H865" s="16"/>
      <c r="I865" s="16" t="s">
        <v>2876</v>
      </c>
      <c r="J865" s="16" t="s">
        <v>2877</v>
      </c>
      <c r="K865" s="16"/>
      <c r="L865" s="19">
        <v>0</v>
      </c>
      <c r="M865" s="19" t="s">
        <v>32</v>
      </c>
      <c r="N865" s="16"/>
      <c r="O865" s="18">
        <v>44594</v>
      </c>
      <c r="P865" s="18" t="s">
        <v>2878</v>
      </c>
      <c r="Q865" s="16" t="s">
        <v>1704</v>
      </c>
      <c r="R865" s="16" t="s">
        <v>19</v>
      </c>
      <c r="S865" s="16" t="s">
        <v>19</v>
      </c>
      <c r="T865" s="19"/>
    </row>
    <row r="866" spans="1:20" ht="78.75" hidden="1" x14ac:dyDescent="0.25">
      <c r="A866" s="16">
        <v>864</v>
      </c>
      <c r="B866" s="17" t="s">
        <v>2875</v>
      </c>
      <c r="C866" s="16" t="s">
        <v>18</v>
      </c>
      <c r="D866" s="16" t="s">
        <v>19</v>
      </c>
      <c r="E866" s="16" t="s">
        <v>19</v>
      </c>
      <c r="F866" s="16" t="s">
        <v>22</v>
      </c>
      <c r="G866" s="16" t="s">
        <v>1596</v>
      </c>
      <c r="H866" s="16"/>
      <c r="I866" s="16" t="s">
        <v>2879</v>
      </c>
      <c r="J866" s="16" t="s">
        <v>2877</v>
      </c>
      <c r="K866" s="16" t="s">
        <v>20</v>
      </c>
      <c r="L866" s="19">
        <v>113610.72</v>
      </c>
      <c r="M866" s="19" t="s">
        <v>4313</v>
      </c>
      <c r="N866" s="16"/>
      <c r="O866" s="18">
        <v>44538</v>
      </c>
      <c r="P866" s="18" t="s">
        <v>82</v>
      </c>
      <c r="Q866" s="16" t="s">
        <v>1704</v>
      </c>
      <c r="R866" s="16" t="s">
        <v>19</v>
      </c>
      <c r="S866" s="16" t="s">
        <v>19</v>
      </c>
      <c r="T866" s="19"/>
    </row>
    <row r="867" spans="1:20" ht="126" hidden="1" x14ac:dyDescent="0.25">
      <c r="A867" s="16">
        <v>865</v>
      </c>
      <c r="B867" s="17" t="s">
        <v>2880</v>
      </c>
      <c r="C867" s="16" t="s">
        <v>18</v>
      </c>
      <c r="D867" s="16" t="s">
        <v>19</v>
      </c>
      <c r="E867" s="16" t="s">
        <v>19</v>
      </c>
      <c r="F867" s="16" t="s">
        <v>22</v>
      </c>
      <c r="G867" s="16" t="s">
        <v>1596</v>
      </c>
      <c r="H867" s="16"/>
      <c r="I867" s="16" t="s">
        <v>2881</v>
      </c>
      <c r="J867" s="16" t="s">
        <v>2882</v>
      </c>
      <c r="K867" s="16" t="s">
        <v>29</v>
      </c>
      <c r="L867" s="19">
        <v>7707.27</v>
      </c>
      <c r="M867" s="19">
        <v>0</v>
      </c>
      <c r="N867" s="16" t="s">
        <v>2883</v>
      </c>
      <c r="O867" s="18">
        <v>43574</v>
      </c>
      <c r="P867" s="18" t="s">
        <v>2884</v>
      </c>
      <c r="Q867" s="16" t="s">
        <v>2548</v>
      </c>
      <c r="R867" s="16" t="s">
        <v>19</v>
      </c>
      <c r="S867" s="16" t="s">
        <v>19</v>
      </c>
      <c r="T867" s="19"/>
    </row>
    <row r="868" spans="1:20" ht="78.75" hidden="1" x14ac:dyDescent="0.25">
      <c r="A868" s="16">
        <v>866</v>
      </c>
      <c r="B868" s="17" t="s">
        <v>2885</v>
      </c>
      <c r="C868" s="16" t="s">
        <v>18</v>
      </c>
      <c r="D868" s="16" t="s">
        <v>19</v>
      </c>
      <c r="E868" s="16" t="s">
        <v>19</v>
      </c>
      <c r="F868" s="16" t="s">
        <v>22</v>
      </c>
      <c r="G868" s="16" t="s">
        <v>1596</v>
      </c>
      <c r="H868" s="16"/>
      <c r="I868" s="16" t="s">
        <v>2886</v>
      </c>
      <c r="J868" s="16" t="s">
        <v>2882</v>
      </c>
      <c r="K868" s="16" t="s">
        <v>29</v>
      </c>
      <c r="L868" s="19">
        <v>1035.9000000000001</v>
      </c>
      <c r="M868" s="19">
        <v>0</v>
      </c>
      <c r="N868" s="16" t="s">
        <v>2887</v>
      </c>
      <c r="O868" s="18">
        <v>43563</v>
      </c>
      <c r="P868" s="18" t="s">
        <v>2884</v>
      </c>
      <c r="Q868" s="16" t="s">
        <v>1616</v>
      </c>
      <c r="R868" s="16" t="s">
        <v>19</v>
      </c>
      <c r="S868" s="16" t="s">
        <v>19</v>
      </c>
      <c r="T868" s="19"/>
    </row>
    <row r="869" spans="1:20" ht="126" hidden="1" x14ac:dyDescent="0.25">
      <c r="A869" s="16">
        <v>867</v>
      </c>
      <c r="B869" s="17" t="s">
        <v>2888</v>
      </c>
      <c r="C869" s="16" t="s">
        <v>33</v>
      </c>
      <c r="D869" s="16" t="s">
        <v>19</v>
      </c>
      <c r="E869" s="16" t="s">
        <v>19</v>
      </c>
      <c r="F869" s="16" t="s">
        <v>22</v>
      </c>
      <c r="G869" s="16" t="s">
        <v>1596</v>
      </c>
      <c r="H869" s="16"/>
      <c r="I869" s="16" t="s">
        <v>2889</v>
      </c>
      <c r="J869" s="16" t="s">
        <v>2890</v>
      </c>
      <c r="K869" s="16" t="s">
        <v>38</v>
      </c>
      <c r="L869" s="19">
        <v>25880.95</v>
      </c>
      <c r="M869" s="19" t="s">
        <v>4314</v>
      </c>
      <c r="N869" s="16"/>
      <c r="O869" s="18">
        <v>44015</v>
      </c>
      <c r="P869" s="18" t="s">
        <v>39</v>
      </c>
      <c r="Q869" s="16" t="s">
        <v>364</v>
      </c>
      <c r="R869" s="16" t="s">
        <v>19</v>
      </c>
      <c r="S869" s="16" t="s">
        <v>19</v>
      </c>
      <c r="T869" s="19"/>
    </row>
    <row r="870" spans="1:20" ht="157.5" hidden="1" x14ac:dyDescent="0.25">
      <c r="A870" s="16">
        <v>868</v>
      </c>
      <c r="B870" s="17" t="s">
        <v>2891</v>
      </c>
      <c r="C870" s="16" t="s">
        <v>33</v>
      </c>
      <c r="D870" s="16" t="s">
        <v>19</v>
      </c>
      <c r="E870" s="16" t="s">
        <v>19</v>
      </c>
      <c r="F870" s="16" t="s">
        <v>22</v>
      </c>
      <c r="G870" s="16" t="s">
        <v>1596</v>
      </c>
      <c r="H870" s="16"/>
      <c r="I870" s="16" t="s">
        <v>2892</v>
      </c>
      <c r="J870" s="16" t="s">
        <v>2890</v>
      </c>
      <c r="K870" s="16" t="s">
        <v>38</v>
      </c>
      <c r="L870" s="19">
        <v>41941.47</v>
      </c>
      <c r="M870" s="19">
        <v>0</v>
      </c>
      <c r="N870" s="16" t="s">
        <v>2893</v>
      </c>
      <c r="O870" s="18">
        <v>44015</v>
      </c>
      <c r="P870" s="18" t="s">
        <v>39</v>
      </c>
      <c r="Q870" s="16" t="s">
        <v>532</v>
      </c>
      <c r="R870" s="16" t="s">
        <v>19</v>
      </c>
      <c r="S870" s="16" t="s">
        <v>19</v>
      </c>
      <c r="T870" s="19"/>
    </row>
    <row r="871" spans="1:20" ht="126" hidden="1" x14ac:dyDescent="0.25">
      <c r="A871" s="16">
        <v>869</v>
      </c>
      <c r="B871" s="17" t="s">
        <v>2894</v>
      </c>
      <c r="C871" s="16" t="s">
        <v>33</v>
      </c>
      <c r="D871" s="16" t="s">
        <v>19</v>
      </c>
      <c r="E871" s="16" t="s">
        <v>19</v>
      </c>
      <c r="F871" s="16" t="s">
        <v>22</v>
      </c>
      <c r="G871" s="16" t="s">
        <v>1596</v>
      </c>
      <c r="H871" s="16"/>
      <c r="I871" s="16" t="s">
        <v>2895</v>
      </c>
      <c r="J871" s="16" t="s">
        <v>2890</v>
      </c>
      <c r="K871" s="16" t="s">
        <v>38</v>
      </c>
      <c r="L871" s="19">
        <v>6145.07</v>
      </c>
      <c r="M871" s="19" t="s">
        <v>4315</v>
      </c>
      <c r="N871" s="16"/>
      <c r="O871" s="18">
        <v>44015</v>
      </c>
      <c r="P871" s="18" t="s">
        <v>39</v>
      </c>
      <c r="Q871" s="16" t="s">
        <v>390</v>
      </c>
      <c r="R871" s="16" t="s">
        <v>19</v>
      </c>
      <c r="S871" s="16" t="s">
        <v>19</v>
      </c>
      <c r="T871" s="19"/>
    </row>
    <row r="872" spans="1:20" ht="126" hidden="1" x14ac:dyDescent="0.25">
      <c r="A872" s="16">
        <v>870</v>
      </c>
      <c r="B872" s="17" t="s">
        <v>2896</v>
      </c>
      <c r="C872" s="16" t="s">
        <v>33</v>
      </c>
      <c r="D872" s="16" t="s">
        <v>19</v>
      </c>
      <c r="E872" s="16" t="s">
        <v>19</v>
      </c>
      <c r="F872" s="16" t="s">
        <v>22</v>
      </c>
      <c r="G872" s="16" t="s">
        <v>1596</v>
      </c>
      <c r="H872" s="16"/>
      <c r="I872" s="16" t="s">
        <v>2897</v>
      </c>
      <c r="J872" s="16" t="s">
        <v>2890</v>
      </c>
      <c r="K872" s="16" t="s">
        <v>38</v>
      </c>
      <c r="L872" s="19">
        <v>21420.13</v>
      </c>
      <c r="M872" s="19" t="s">
        <v>4316</v>
      </c>
      <c r="N872" s="16"/>
      <c r="O872" s="18">
        <v>43999</v>
      </c>
      <c r="P872" s="18" t="s">
        <v>2898</v>
      </c>
      <c r="Q872" s="16" t="s">
        <v>1090</v>
      </c>
      <c r="R872" s="16" t="s">
        <v>19</v>
      </c>
      <c r="S872" s="16" t="s">
        <v>19</v>
      </c>
      <c r="T872" s="19"/>
    </row>
    <row r="873" spans="1:20" ht="63" hidden="1" x14ac:dyDescent="0.25">
      <c r="A873" s="16">
        <v>871</v>
      </c>
      <c r="B873" s="17" t="s">
        <v>2899</v>
      </c>
      <c r="C873" s="16" t="s">
        <v>30</v>
      </c>
      <c r="D873" s="16" t="s">
        <v>19</v>
      </c>
      <c r="E873" s="16" t="s">
        <v>2900</v>
      </c>
      <c r="F873" s="16" t="s">
        <v>22</v>
      </c>
      <c r="G873" s="16" t="s">
        <v>1596</v>
      </c>
      <c r="H873" s="16"/>
      <c r="I873" s="16" t="s">
        <v>2901</v>
      </c>
      <c r="J873" s="16" t="s">
        <v>2902</v>
      </c>
      <c r="K873" s="16" t="s">
        <v>29</v>
      </c>
      <c r="L873" s="19">
        <v>0</v>
      </c>
      <c r="M873" s="19" t="s">
        <v>32</v>
      </c>
      <c r="N873" s="16"/>
      <c r="O873" s="18">
        <v>44495</v>
      </c>
      <c r="P873" s="18" t="s">
        <v>2903</v>
      </c>
      <c r="Q873" s="16" t="s">
        <v>566</v>
      </c>
      <c r="R873" s="16" t="s">
        <v>19</v>
      </c>
      <c r="S873" s="16" t="s">
        <v>19</v>
      </c>
      <c r="T873" s="19"/>
    </row>
    <row r="874" spans="1:20" ht="47.25" hidden="1" x14ac:dyDescent="0.25">
      <c r="A874" s="16">
        <v>872</v>
      </c>
      <c r="B874" s="17" t="s">
        <v>2900</v>
      </c>
      <c r="C874" s="16" t="s">
        <v>18</v>
      </c>
      <c r="D874" s="16" t="s">
        <v>19</v>
      </c>
      <c r="E874" s="16" t="s">
        <v>19</v>
      </c>
      <c r="F874" s="16" t="s">
        <v>22</v>
      </c>
      <c r="G874" s="16" t="s">
        <v>1596</v>
      </c>
      <c r="H874" s="16"/>
      <c r="I874" s="16" t="s">
        <v>2904</v>
      </c>
      <c r="J874" s="16" t="s">
        <v>2902</v>
      </c>
      <c r="K874" s="16" t="s">
        <v>29</v>
      </c>
      <c r="L874" s="19">
        <v>17133.18</v>
      </c>
      <c r="M874" s="19" t="s">
        <v>4317</v>
      </c>
      <c r="N874" s="16"/>
      <c r="O874" s="18">
        <v>44397</v>
      </c>
      <c r="P874" s="18" t="s">
        <v>1700</v>
      </c>
      <c r="Q874" s="16" t="s">
        <v>566</v>
      </c>
      <c r="R874" s="16" t="s">
        <v>19</v>
      </c>
      <c r="S874" s="16" t="s">
        <v>19</v>
      </c>
      <c r="T874" s="19"/>
    </row>
    <row r="875" spans="1:20" ht="47.25" hidden="1" x14ac:dyDescent="0.25">
      <c r="A875" s="16">
        <v>873</v>
      </c>
      <c r="B875" s="17" t="s">
        <v>2905</v>
      </c>
      <c r="C875" s="16" t="s">
        <v>18</v>
      </c>
      <c r="D875" s="16" t="s">
        <v>19</v>
      </c>
      <c r="E875" s="16" t="s">
        <v>19</v>
      </c>
      <c r="F875" s="16" t="s">
        <v>28</v>
      </c>
      <c r="G875" s="16" t="s">
        <v>1596</v>
      </c>
      <c r="H875" s="16"/>
      <c r="I875" s="16" t="s">
        <v>2906</v>
      </c>
      <c r="J875" s="16" t="s">
        <v>2907</v>
      </c>
      <c r="K875" s="16" t="s">
        <v>20</v>
      </c>
      <c r="L875" s="19">
        <v>111467.32</v>
      </c>
      <c r="M875" s="19" t="s">
        <v>4318</v>
      </c>
      <c r="N875" s="16"/>
      <c r="O875" s="18">
        <v>44512</v>
      </c>
      <c r="P875" s="18" t="s">
        <v>2908</v>
      </c>
      <c r="Q875" s="16" t="s">
        <v>1137</v>
      </c>
      <c r="R875" s="16" t="s">
        <v>19</v>
      </c>
      <c r="S875" s="16" t="s">
        <v>19</v>
      </c>
      <c r="T875" s="19"/>
    </row>
    <row r="876" spans="1:20" ht="173.25" hidden="1" x14ac:dyDescent="0.25">
      <c r="A876" s="16">
        <v>874</v>
      </c>
      <c r="B876" s="17" t="s">
        <v>2909</v>
      </c>
      <c r="C876" s="16" t="s">
        <v>33</v>
      </c>
      <c r="D876" s="16" t="s">
        <v>19</v>
      </c>
      <c r="E876" s="16" t="s">
        <v>19</v>
      </c>
      <c r="F876" s="16" t="s">
        <v>22</v>
      </c>
      <c r="G876" s="16" t="s">
        <v>1596</v>
      </c>
      <c r="H876" s="16"/>
      <c r="I876" s="16" t="s">
        <v>2910</v>
      </c>
      <c r="J876" s="16" t="s">
        <v>2911</v>
      </c>
      <c r="K876" s="16" t="s">
        <v>38</v>
      </c>
      <c r="L876" s="19">
        <v>97670.79</v>
      </c>
      <c r="M876" s="19">
        <v>0</v>
      </c>
      <c r="N876" s="16" t="s">
        <v>2912</v>
      </c>
      <c r="O876" s="18">
        <v>43683</v>
      </c>
      <c r="P876" s="18" t="s">
        <v>39</v>
      </c>
      <c r="Q876" s="16" t="s">
        <v>51</v>
      </c>
      <c r="R876" s="16" t="s">
        <v>19</v>
      </c>
      <c r="S876" s="16" t="s">
        <v>19</v>
      </c>
      <c r="T876" s="19"/>
    </row>
    <row r="877" spans="1:20" ht="141.75" hidden="1" x14ac:dyDescent="0.25">
      <c r="A877" s="16">
        <v>875</v>
      </c>
      <c r="B877" s="17" t="s">
        <v>2913</v>
      </c>
      <c r="C877" s="16" t="s">
        <v>33</v>
      </c>
      <c r="D877" s="16" t="s">
        <v>19</v>
      </c>
      <c r="E877" s="16" t="s">
        <v>19</v>
      </c>
      <c r="F877" s="16" t="s">
        <v>22</v>
      </c>
      <c r="G877" s="16" t="s">
        <v>1596</v>
      </c>
      <c r="H877" s="16"/>
      <c r="I877" s="16" t="s">
        <v>2914</v>
      </c>
      <c r="J877" s="16" t="s">
        <v>2911</v>
      </c>
      <c r="K877" s="16" t="s">
        <v>38</v>
      </c>
      <c r="L877" s="19">
        <v>22961.05</v>
      </c>
      <c r="M877" s="19">
        <v>0</v>
      </c>
      <c r="N877" s="16" t="s">
        <v>2915</v>
      </c>
      <c r="O877" s="18">
        <v>43668</v>
      </c>
      <c r="P877" s="18" t="s">
        <v>39</v>
      </c>
      <c r="Q877" s="16" t="s">
        <v>1137</v>
      </c>
      <c r="R877" s="16" t="s">
        <v>19</v>
      </c>
      <c r="S877" s="16" t="s">
        <v>19</v>
      </c>
      <c r="T877" s="19"/>
    </row>
    <row r="878" spans="1:20" ht="47.25" hidden="1" x14ac:dyDescent="0.25">
      <c r="A878" s="16">
        <v>876</v>
      </c>
      <c r="B878" s="17" t="s">
        <v>2916</v>
      </c>
      <c r="C878" s="16" t="s">
        <v>18</v>
      </c>
      <c r="D878" s="16" t="s">
        <v>19</v>
      </c>
      <c r="E878" s="16" t="s">
        <v>19</v>
      </c>
      <c r="F878" s="16" t="s">
        <v>22</v>
      </c>
      <c r="G878" s="16" t="s">
        <v>1596</v>
      </c>
      <c r="H878" s="16"/>
      <c r="I878" s="16" t="s">
        <v>2917</v>
      </c>
      <c r="J878" s="16" t="s">
        <v>2918</v>
      </c>
      <c r="K878" s="16" t="s">
        <v>29</v>
      </c>
      <c r="L878" s="19">
        <v>26033.84</v>
      </c>
      <c r="M878" s="19" t="s">
        <v>4319</v>
      </c>
      <c r="N878" s="16"/>
      <c r="O878" s="18">
        <v>44393</v>
      </c>
      <c r="P878" s="18" t="s">
        <v>225</v>
      </c>
      <c r="Q878" s="16" t="s">
        <v>515</v>
      </c>
      <c r="R878" s="16" t="s">
        <v>19</v>
      </c>
      <c r="S878" s="16" t="s">
        <v>19</v>
      </c>
      <c r="T878" s="19"/>
    </row>
    <row r="879" spans="1:20" ht="47.25" hidden="1" x14ac:dyDescent="0.25">
      <c r="A879" s="16">
        <v>877</v>
      </c>
      <c r="B879" s="17" t="s">
        <v>2919</v>
      </c>
      <c r="C879" s="16" t="s">
        <v>18</v>
      </c>
      <c r="D879" s="16" t="s">
        <v>19</v>
      </c>
      <c r="E879" s="16" t="s">
        <v>19</v>
      </c>
      <c r="F879" s="16" t="s">
        <v>22</v>
      </c>
      <c r="G879" s="16" t="s">
        <v>1596</v>
      </c>
      <c r="H879" s="16"/>
      <c r="I879" s="16" t="s">
        <v>2920</v>
      </c>
      <c r="J879" s="16" t="s">
        <v>2921</v>
      </c>
      <c r="K879" s="16" t="s">
        <v>29</v>
      </c>
      <c r="L879" s="19">
        <v>9991.8799999999992</v>
      </c>
      <c r="M879" s="19" t="s">
        <v>4320</v>
      </c>
      <c r="N879" s="16"/>
      <c r="O879" s="18">
        <v>44628</v>
      </c>
      <c r="P879" s="18" t="s">
        <v>840</v>
      </c>
      <c r="Q879" s="16" t="s">
        <v>2922</v>
      </c>
      <c r="R879" s="16" t="s">
        <v>19</v>
      </c>
      <c r="S879" s="16" t="s">
        <v>19</v>
      </c>
      <c r="T879" s="19"/>
    </row>
    <row r="880" spans="1:20" ht="47.25" hidden="1" x14ac:dyDescent="0.25">
      <c r="A880" s="16">
        <v>878</v>
      </c>
      <c r="B880" s="17" t="s">
        <v>2923</v>
      </c>
      <c r="C880" s="16" t="s">
        <v>18</v>
      </c>
      <c r="D880" s="16" t="s">
        <v>19</v>
      </c>
      <c r="E880" s="16" t="s">
        <v>19</v>
      </c>
      <c r="F880" s="16" t="s">
        <v>22</v>
      </c>
      <c r="G880" s="16" t="s">
        <v>1596</v>
      </c>
      <c r="H880" s="16"/>
      <c r="I880" s="16" t="s">
        <v>2924</v>
      </c>
      <c r="J880" s="16" t="s">
        <v>2921</v>
      </c>
      <c r="K880" s="16" t="s">
        <v>29</v>
      </c>
      <c r="L880" s="19">
        <v>4456.17</v>
      </c>
      <c r="M880" s="19" t="s">
        <v>4321</v>
      </c>
      <c r="N880" s="16"/>
      <c r="O880" s="18">
        <v>44579</v>
      </c>
      <c r="P880" s="18" t="s">
        <v>840</v>
      </c>
      <c r="Q880" s="16" t="s">
        <v>2925</v>
      </c>
      <c r="R880" s="16" t="s">
        <v>19</v>
      </c>
      <c r="S880" s="16" t="s">
        <v>19</v>
      </c>
      <c r="T880" s="19"/>
    </row>
    <row r="881" spans="1:20" ht="110.25" hidden="1" x14ac:dyDescent="0.25">
      <c r="A881" s="16">
        <v>879</v>
      </c>
      <c r="B881" s="17" t="s">
        <v>2926</v>
      </c>
      <c r="C881" s="16" t="s">
        <v>18</v>
      </c>
      <c r="D881" s="16" t="s">
        <v>19</v>
      </c>
      <c r="E881" s="16" t="s">
        <v>19</v>
      </c>
      <c r="F881" s="16" t="s">
        <v>22</v>
      </c>
      <c r="G881" s="16" t="s">
        <v>1596</v>
      </c>
      <c r="H881" s="16"/>
      <c r="I881" s="16" t="s">
        <v>2927</v>
      </c>
      <c r="J881" s="16" t="s">
        <v>2928</v>
      </c>
      <c r="K881" s="16" t="s">
        <v>29</v>
      </c>
      <c r="L881" s="19">
        <v>13866.58</v>
      </c>
      <c r="M881" s="19">
        <v>0</v>
      </c>
      <c r="N881" s="16" t="s">
        <v>2929</v>
      </c>
      <c r="O881" s="18">
        <v>43469</v>
      </c>
      <c r="P881" s="18" t="s">
        <v>2930</v>
      </c>
      <c r="Q881" s="16" t="s">
        <v>51</v>
      </c>
      <c r="R881" s="16" t="s">
        <v>19</v>
      </c>
      <c r="S881" s="16" t="s">
        <v>19</v>
      </c>
      <c r="T881" s="19"/>
    </row>
    <row r="882" spans="1:20" ht="47.25" hidden="1" x14ac:dyDescent="0.25">
      <c r="A882" s="16">
        <v>880</v>
      </c>
      <c r="B882" s="17" t="s">
        <v>2931</v>
      </c>
      <c r="C882" s="16" t="s">
        <v>18</v>
      </c>
      <c r="D882" s="16" t="s">
        <v>19</v>
      </c>
      <c r="E882" s="16" t="s">
        <v>19</v>
      </c>
      <c r="F882" s="16" t="s">
        <v>28</v>
      </c>
      <c r="G882" s="16" t="s">
        <v>1596</v>
      </c>
      <c r="H882" s="16"/>
      <c r="I882" s="16" t="s">
        <v>2932</v>
      </c>
      <c r="J882" s="16" t="s">
        <v>2933</v>
      </c>
      <c r="K882" s="16" t="s">
        <v>29</v>
      </c>
      <c r="L882" s="19">
        <v>4534.55</v>
      </c>
      <c r="M882" s="19" t="s">
        <v>4322</v>
      </c>
      <c r="N882" s="16"/>
      <c r="O882" s="18">
        <v>44505</v>
      </c>
      <c r="P882" s="18" t="s">
        <v>1897</v>
      </c>
      <c r="Q882" s="16" t="s">
        <v>2934</v>
      </c>
      <c r="R882" s="16" t="s">
        <v>19</v>
      </c>
      <c r="S882" s="16" t="s">
        <v>19</v>
      </c>
      <c r="T882" s="19"/>
    </row>
    <row r="883" spans="1:20" ht="204.75" hidden="1" x14ac:dyDescent="0.25">
      <c r="A883" s="16">
        <v>881</v>
      </c>
      <c r="B883" s="17" t="s">
        <v>2935</v>
      </c>
      <c r="C883" s="16" t="s">
        <v>33</v>
      </c>
      <c r="D883" s="16" t="s">
        <v>19</v>
      </c>
      <c r="E883" s="16" t="s">
        <v>19</v>
      </c>
      <c r="F883" s="16" t="s">
        <v>22</v>
      </c>
      <c r="G883" s="16" t="s">
        <v>1596</v>
      </c>
      <c r="H883" s="16"/>
      <c r="I883" s="16" t="s">
        <v>2936</v>
      </c>
      <c r="J883" s="16" t="s">
        <v>2937</v>
      </c>
      <c r="K883" s="16" t="s">
        <v>38</v>
      </c>
      <c r="L883" s="19">
        <v>31931.78</v>
      </c>
      <c r="M883" s="19">
        <v>0</v>
      </c>
      <c r="N883" s="16" t="s">
        <v>2938</v>
      </c>
      <c r="O883" s="18">
        <v>44754</v>
      </c>
      <c r="P883" s="18" t="s">
        <v>2939</v>
      </c>
      <c r="Q883" s="16" t="s">
        <v>1396</v>
      </c>
      <c r="R883" s="16" t="s">
        <v>19</v>
      </c>
      <c r="S883" s="16" t="s">
        <v>19</v>
      </c>
      <c r="T883" s="19"/>
    </row>
    <row r="884" spans="1:20" ht="126" hidden="1" x14ac:dyDescent="0.25">
      <c r="A884" s="16">
        <v>882</v>
      </c>
      <c r="B884" s="17" t="s">
        <v>2940</v>
      </c>
      <c r="C884" s="16" t="s">
        <v>33</v>
      </c>
      <c r="D884" s="16" t="s">
        <v>19</v>
      </c>
      <c r="E884" s="16" t="s">
        <v>19</v>
      </c>
      <c r="F884" s="16" t="s">
        <v>22</v>
      </c>
      <c r="G884" s="16" t="s">
        <v>1596</v>
      </c>
      <c r="H884" s="16"/>
      <c r="I884" s="16" t="s">
        <v>2941</v>
      </c>
      <c r="J884" s="16" t="s">
        <v>2937</v>
      </c>
      <c r="K884" s="16" t="s">
        <v>38</v>
      </c>
      <c r="L884" s="19">
        <v>10.75</v>
      </c>
      <c r="M884" s="19" t="s">
        <v>4323</v>
      </c>
      <c r="N884" s="16"/>
      <c r="O884" s="18">
        <v>44749</v>
      </c>
      <c r="P884" s="18" t="s">
        <v>2939</v>
      </c>
      <c r="Q884" s="16" t="s">
        <v>353</v>
      </c>
      <c r="R884" s="16" t="s">
        <v>19</v>
      </c>
      <c r="S884" s="16" t="s">
        <v>19</v>
      </c>
      <c r="T884" s="19"/>
    </row>
    <row r="885" spans="1:20" ht="126" hidden="1" x14ac:dyDescent="0.25">
      <c r="A885" s="16">
        <v>883</v>
      </c>
      <c r="B885" s="17" t="s">
        <v>2942</v>
      </c>
      <c r="C885" s="16" t="s">
        <v>33</v>
      </c>
      <c r="D885" s="16" t="s">
        <v>19</v>
      </c>
      <c r="E885" s="16" t="s">
        <v>19</v>
      </c>
      <c r="F885" s="16" t="s">
        <v>22</v>
      </c>
      <c r="G885" s="16" t="s">
        <v>1596</v>
      </c>
      <c r="H885" s="16"/>
      <c r="I885" s="16" t="s">
        <v>2943</v>
      </c>
      <c r="J885" s="16" t="s">
        <v>2937</v>
      </c>
      <c r="K885" s="16" t="s">
        <v>38</v>
      </c>
      <c r="L885" s="19">
        <v>32047.38</v>
      </c>
      <c r="M885" s="19" t="s">
        <v>4324</v>
      </c>
      <c r="N885" s="16"/>
      <c r="O885" s="18">
        <v>44735</v>
      </c>
      <c r="P885" s="18" t="s">
        <v>2939</v>
      </c>
      <c r="Q885" s="16" t="s">
        <v>51</v>
      </c>
      <c r="R885" s="16" t="s">
        <v>19</v>
      </c>
      <c r="S885" s="16" t="s">
        <v>19</v>
      </c>
      <c r="T885" s="19"/>
    </row>
    <row r="886" spans="1:20" ht="126" hidden="1" x14ac:dyDescent="0.25">
      <c r="A886" s="16">
        <v>884</v>
      </c>
      <c r="B886" s="17" t="s">
        <v>2944</v>
      </c>
      <c r="C886" s="16" t="s">
        <v>33</v>
      </c>
      <c r="D886" s="16" t="s">
        <v>19</v>
      </c>
      <c r="E886" s="16" t="s">
        <v>19</v>
      </c>
      <c r="F886" s="16" t="s">
        <v>22</v>
      </c>
      <c r="G886" s="16" t="s">
        <v>1596</v>
      </c>
      <c r="H886" s="16"/>
      <c r="I886" s="16" t="s">
        <v>2945</v>
      </c>
      <c r="J886" s="16" t="s">
        <v>2937</v>
      </c>
      <c r="K886" s="16" t="s">
        <v>38</v>
      </c>
      <c r="L886" s="19">
        <v>77.400000000000006</v>
      </c>
      <c r="M886" s="19" t="s">
        <v>4325</v>
      </c>
      <c r="N886" s="16"/>
      <c r="O886" s="18">
        <v>44735</v>
      </c>
      <c r="P886" s="18" t="s">
        <v>2939</v>
      </c>
      <c r="Q886" s="16" t="s">
        <v>418</v>
      </c>
      <c r="R886" s="16" t="s">
        <v>19</v>
      </c>
      <c r="S886" s="16" t="s">
        <v>19</v>
      </c>
      <c r="T886" s="19"/>
    </row>
    <row r="887" spans="1:20" ht="409.5" hidden="1" x14ac:dyDescent="0.25">
      <c r="A887" s="16">
        <v>885</v>
      </c>
      <c r="B887" s="17" t="s">
        <v>2946</v>
      </c>
      <c r="C887" s="16" t="s">
        <v>33</v>
      </c>
      <c r="D887" s="16" t="s">
        <v>19</v>
      </c>
      <c r="E887" s="16" t="s">
        <v>19</v>
      </c>
      <c r="F887" s="16" t="s">
        <v>22</v>
      </c>
      <c r="G887" s="16" t="s">
        <v>1596</v>
      </c>
      <c r="H887" s="16"/>
      <c r="I887" s="16" t="s">
        <v>2947</v>
      </c>
      <c r="J887" s="16" t="s">
        <v>2937</v>
      </c>
      <c r="K887" s="16" t="s">
        <v>38</v>
      </c>
      <c r="L887" s="19">
        <v>132551.31</v>
      </c>
      <c r="M887" s="19">
        <v>0</v>
      </c>
      <c r="N887" s="16" t="s">
        <v>2948</v>
      </c>
      <c r="O887" s="18">
        <v>44735</v>
      </c>
      <c r="P887" s="18" t="s">
        <v>2939</v>
      </c>
      <c r="Q887" s="16" t="s">
        <v>2949</v>
      </c>
      <c r="R887" s="16" t="s">
        <v>19</v>
      </c>
      <c r="S887" s="16" t="s">
        <v>19</v>
      </c>
      <c r="T887" s="19"/>
    </row>
    <row r="888" spans="1:20" ht="126" hidden="1" x14ac:dyDescent="0.25">
      <c r="A888" s="16">
        <v>886</v>
      </c>
      <c r="B888" s="17" t="s">
        <v>2950</v>
      </c>
      <c r="C888" s="16" t="s">
        <v>33</v>
      </c>
      <c r="D888" s="16" t="s">
        <v>19</v>
      </c>
      <c r="E888" s="16" t="s">
        <v>19</v>
      </c>
      <c r="F888" s="16" t="s">
        <v>22</v>
      </c>
      <c r="G888" s="16" t="s">
        <v>1596</v>
      </c>
      <c r="H888" s="16"/>
      <c r="I888" s="16" t="s">
        <v>2951</v>
      </c>
      <c r="J888" s="16" t="s">
        <v>2937</v>
      </c>
      <c r="K888" s="16" t="s">
        <v>38</v>
      </c>
      <c r="L888" s="19">
        <v>13136.9</v>
      </c>
      <c r="M888" s="19">
        <v>0</v>
      </c>
      <c r="N888" s="16" t="s">
        <v>2952</v>
      </c>
      <c r="O888" s="18">
        <v>44732</v>
      </c>
      <c r="P888" s="18" t="s">
        <v>35</v>
      </c>
      <c r="Q888" s="16" t="s">
        <v>374</v>
      </c>
      <c r="R888" s="16" t="s">
        <v>19</v>
      </c>
      <c r="S888" s="16" t="s">
        <v>19</v>
      </c>
      <c r="T888" s="19"/>
    </row>
    <row r="889" spans="1:20" ht="157.5" hidden="1" x14ac:dyDescent="0.25">
      <c r="A889" s="16">
        <v>887</v>
      </c>
      <c r="B889" s="17" t="s">
        <v>2953</v>
      </c>
      <c r="C889" s="16" t="s">
        <v>30</v>
      </c>
      <c r="D889" s="16" t="s">
        <v>19</v>
      </c>
      <c r="E889" s="16" t="s">
        <v>2954</v>
      </c>
      <c r="F889" s="16" t="s">
        <v>22</v>
      </c>
      <c r="G889" s="16" t="s">
        <v>1596</v>
      </c>
      <c r="H889" s="16"/>
      <c r="I889" s="16" t="s">
        <v>2955</v>
      </c>
      <c r="J889" s="16" t="s">
        <v>2956</v>
      </c>
      <c r="K889" s="16"/>
      <c r="L889" s="19">
        <v>0</v>
      </c>
      <c r="M889" s="19" t="s">
        <v>32</v>
      </c>
      <c r="N889" s="16"/>
      <c r="O889" s="18">
        <v>44900</v>
      </c>
      <c r="P889" s="18" t="s">
        <v>2957</v>
      </c>
      <c r="Q889" s="16" t="s">
        <v>2958</v>
      </c>
      <c r="R889" s="16" t="s">
        <v>19</v>
      </c>
      <c r="S889" s="16" t="s">
        <v>19</v>
      </c>
      <c r="T889" s="19"/>
    </row>
    <row r="890" spans="1:20" ht="252" hidden="1" x14ac:dyDescent="0.25">
      <c r="A890" s="16">
        <v>888</v>
      </c>
      <c r="B890" s="17" t="s">
        <v>2959</v>
      </c>
      <c r="C890" s="16" t="s">
        <v>18</v>
      </c>
      <c r="D890" s="16" t="s">
        <v>19</v>
      </c>
      <c r="E890" s="16" t="s">
        <v>19</v>
      </c>
      <c r="F890" s="16" t="s">
        <v>22</v>
      </c>
      <c r="G890" s="16" t="s">
        <v>1596</v>
      </c>
      <c r="H890" s="16"/>
      <c r="I890" s="16" t="s">
        <v>2960</v>
      </c>
      <c r="J890" s="16" t="s">
        <v>2956</v>
      </c>
      <c r="K890" s="16" t="s">
        <v>20</v>
      </c>
      <c r="L890" s="19">
        <v>31477.21</v>
      </c>
      <c r="M890" s="19">
        <v>0</v>
      </c>
      <c r="N890" s="16" t="s">
        <v>2961</v>
      </c>
      <c r="O890" s="18">
        <v>44796</v>
      </c>
      <c r="P890" s="18" t="s">
        <v>949</v>
      </c>
      <c r="Q890" s="16" t="s">
        <v>823</v>
      </c>
      <c r="R890" s="16" t="s">
        <v>19</v>
      </c>
      <c r="S890" s="16" t="s">
        <v>19</v>
      </c>
      <c r="T890" s="19"/>
    </row>
    <row r="891" spans="1:20" ht="110.25" hidden="1" x14ac:dyDescent="0.25">
      <c r="A891" s="16">
        <v>889</v>
      </c>
      <c r="B891" s="17" t="s">
        <v>2962</v>
      </c>
      <c r="C891" s="16" t="s">
        <v>18</v>
      </c>
      <c r="D891" s="16" t="s">
        <v>19</v>
      </c>
      <c r="E891" s="16" t="s">
        <v>19</v>
      </c>
      <c r="F891" s="16" t="s">
        <v>22</v>
      </c>
      <c r="G891" s="16" t="s">
        <v>1596</v>
      </c>
      <c r="H891" s="16"/>
      <c r="I891" s="16" t="s">
        <v>2963</v>
      </c>
      <c r="J891" s="16" t="s">
        <v>2956</v>
      </c>
      <c r="K891" s="16" t="s">
        <v>20</v>
      </c>
      <c r="L891" s="19">
        <v>10187.67</v>
      </c>
      <c r="M891" s="19" t="s">
        <v>4326</v>
      </c>
      <c r="N891" s="16"/>
      <c r="O891" s="18">
        <v>44785</v>
      </c>
      <c r="P891" s="18" t="s">
        <v>65</v>
      </c>
      <c r="Q891" s="16" t="s">
        <v>2964</v>
      </c>
      <c r="R891" s="16" t="s">
        <v>19</v>
      </c>
      <c r="S891" s="16" t="s">
        <v>19</v>
      </c>
      <c r="T891" s="19"/>
    </row>
    <row r="892" spans="1:20" ht="141.75" hidden="1" x14ac:dyDescent="0.25">
      <c r="A892" s="16">
        <v>890</v>
      </c>
      <c r="B892" s="17" t="s">
        <v>2954</v>
      </c>
      <c r="C892" s="16" t="s">
        <v>18</v>
      </c>
      <c r="D892" s="16" t="s">
        <v>19</v>
      </c>
      <c r="E892" s="16" t="s">
        <v>19</v>
      </c>
      <c r="F892" s="16" t="s">
        <v>22</v>
      </c>
      <c r="G892" s="16" t="s">
        <v>1596</v>
      </c>
      <c r="H892" s="16"/>
      <c r="I892" s="16" t="s">
        <v>2965</v>
      </c>
      <c r="J892" s="16" t="s">
        <v>2956</v>
      </c>
      <c r="K892" s="16" t="s">
        <v>20</v>
      </c>
      <c r="L892" s="19">
        <v>62976.97</v>
      </c>
      <c r="M892" s="19" t="s">
        <v>4327</v>
      </c>
      <c r="N892" s="16"/>
      <c r="O892" s="18">
        <v>44781</v>
      </c>
      <c r="P892" s="18" t="s">
        <v>2966</v>
      </c>
      <c r="Q892" s="16" t="s">
        <v>2958</v>
      </c>
      <c r="R892" s="16" t="s">
        <v>19</v>
      </c>
      <c r="S892" s="16" t="s">
        <v>19</v>
      </c>
      <c r="T892" s="19"/>
    </row>
    <row r="893" spans="1:20" ht="126" hidden="1" x14ac:dyDescent="0.25">
      <c r="A893" s="16">
        <v>891</v>
      </c>
      <c r="B893" s="17" t="s">
        <v>2967</v>
      </c>
      <c r="C893" s="16" t="s">
        <v>18</v>
      </c>
      <c r="D893" s="16" t="s">
        <v>19</v>
      </c>
      <c r="E893" s="16" t="s">
        <v>19</v>
      </c>
      <c r="F893" s="16" t="s">
        <v>22</v>
      </c>
      <c r="G893" s="16" t="s">
        <v>1596</v>
      </c>
      <c r="H893" s="16"/>
      <c r="I893" s="16" t="s">
        <v>2968</v>
      </c>
      <c r="J893" s="16" t="s">
        <v>2956</v>
      </c>
      <c r="K893" s="16" t="s">
        <v>20</v>
      </c>
      <c r="L893" s="19">
        <v>2499.17</v>
      </c>
      <c r="M893" s="19" t="s">
        <v>4328</v>
      </c>
      <c r="N893" s="16"/>
      <c r="O893" s="18">
        <v>44775</v>
      </c>
      <c r="P893" s="18" t="s">
        <v>2966</v>
      </c>
      <c r="Q893" s="16" t="s">
        <v>945</v>
      </c>
      <c r="R893" s="16" t="s">
        <v>19</v>
      </c>
      <c r="S893" s="16" t="s">
        <v>19</v>
      </c>
      <c r="T893" s="19"/>
    </row>
    <row r="894" spans="1:20" ht="141.75" hidden="1" x14ac:dyDescent="0.25">
      <c r="A894" s="16">
        <v>892</v>
      </c>
      <c r="B894" s="17" t="s">
        <v>2969</v>
      </c>
      <c r="C894" s="16" t="s">
        <v>18</v>
      </c>
      <c r="D894" s="16" t="s">
        <v>19</v>
      </c>
      <c r="E894" s="16" t="s">
        <v>19</v>
      </c>
      <c r="F894" s="16" t="s">
        <v>22</v>
      </c>
      <c r="G894" s="16" t="s">
        <v>1596</v>
      </c>
      <c r="H894" s="16"/>
      <c r="I894" s="16" t="s">
        <v>2970</v>
      </c>
      <c r="J894" s="16" t="s">
        <v>2956</v>
      </c>
      <c r="K894" s="16" t="s">
        <v>20</v>
      </c>
      <c r="L894" s="19">
        <v>13426.65</v>
      </c>
      <c r="M894" s="19">
        <v>0</v>
      </c>
      <c r="N894" s="16" t="s">
        <v>2971</v>
      </c>
      <c r="O894" s="18">
        <v>44775</v>
      </c>
      <c r="P894" s="18" t="s">
        <v>2966</v>
      </c>
      <c r="Q894" s="16" t="s">
        <v>74</v>
      </c>
      <c r="R894" s="16" t="s">
        <v>19</v>
      </c>
      <c r="S894" s="16" t="s">
        <v>19</v>
      </c>
      <c r="T894" s="19"/>
    </row>
    <row r="895" spans="1:20" ht="126" hidden="1" x14ac:dyDescent="0.25">
      <c r="A895" s="16">
        <v>893</v>
      </c>
      <c r="B895" s="17" t="s">
        <v>2972</v>
      </c>
      <c r="C895" s="16" t="s">
        <v>18</v>
      </c>
      <c r="D895" s="16" t="s">
        <v>19</v>
      </c>
      <c r="E895" s="16" t="s">
        <v>19</v>
      </c>
      <c r="F895" s="16" t="s">
        <v>22</v>
      </c>
      <c r="G895" s="16" t="s">
        <v>1596</v>
      </c>
      <c r="H895" s="16"/>
      <c r="I895" s="16" t="s">
        <v>2973</v>
      </c>
      <c r="J895" s="16" t="s">
        <v>2956</v>
      </c>
      <c r="K895" s="16" t="s">
        <v>20</v>
      </c>
      <c r="L895" s="19">
        <v>696.8</v>
      </c>
      <c r="M895" s="19" t="s">
        <v>4329</v>
      </c>
      <c r="N895" s="16"/>
      <c r="O895" s="18">
        <v>44775</v>
      </c>
      <c r="P895" s="18" t="s">
        <v>2966</v>
      </c>
      <c r="Q895" s="16" t="s">
        <v>2751</v>
      </c>
      <c r="R895" s="16" t="s">
        <v>19</v>
      </c>
      <c r="S895" s="16" t="s">
        <v>19</v>
      </c>
      <c r="T895" s="19"/>
    </row>
    <row r="896" spans="1:20" ht="126" hidden="1" x14ac:dyDescent="0.25">
      <c r="A896" s="16">
        <v>894</v>
      </c>
      <c r="B896" s="17" t="s">
        <v>2974</v>
      </c>
      <c r="C896" s="16" t="s">
        <v>18</v>
      </c>
      <c r="D896" s="16" t="s">
        <v>19</v>
      </c>
      <c r="E896" s="16" t="s">
        <v>19</v>
      </c>
      <c r="F896" s="16" t="s">
        <v>22</v>
      </c>
      <c r="G896" s="16" t="s">
        <v>1596</v>
      </c>
      <c r="H896" s="16"/>
      <c r="I896" s="16" t="s">
        <v>2975</v>
      </c>
      <c r="J896" s="16" t="s">
        <v>2956</v>
      </c>
      <c r="K896" s="16" t="s">
        <v>20</v>
      </c>
      <c r="L896" s="19">
        <v>18448.47</v>
      </c>
      <c r="M896" s="19" t="s">
        <v>4330</v>
      </c>
      <c r="N896" s="16"/>
      <c r="O896" s="18">
        <v>44775</v>
      </c>
      <c r="P896" s="18" t="s">
        <v>2966</v>
      </c>
      <c r="Q896" s="16" t="s">
        <v>1137</v>
      </c>
      <c r="R896" s="16" t="s">
        <v>19</v>
      </c>
      <c r="S896" s="16" t="s">
        <v>19</v>
      </c>
      <c r="T896" s="19"/>
    </row>
    <row r="897" spans="1:20" ht="78.75" hidden="1" x14ac:dyDescent="0.25">
      <c r="A897" s="16">
        <v>895</v>
      </c>
      <c r="B897" s="17" t="s">
        <v>2976</v>
      </c>
      <c r="C897" s="16" t="s">
        <v>18</v>
      </c>
      <c r="D897" s="16" t="s">
        <v>19</v>
      </c>
      <c r="E897" s="16" t="s">
        <v>19</v>
      </c>
      <c r="F897" s="16" t="s">
        <v>22</v>
      </c>
      <c r="G897" s="16" t="s">
        <v>1596</v>
      </c>
      <c r="H897" s="16"/>
      <c r="I897" s="16" t="s">
        <v>2977</v>
      </c>
      <c r="J897" s="16" t="s">
        <v>2978</v>
      </c>
      <c r="K897" s="16" t="s">
        <v>20</v>
      </c>
      <c r="L897" s="19">
        <v>31189.86</v>
      </c>
      <c r="M897" s="19"/>
      <c r="N897" s="16"/>
      <c r="O897" s="18">
        <v>45029</v>
      </c>
      <c r="P897" s="18" t="s">
        <v>65</v>
      </c>
      <c r="Q897" s="16" t="s">
        <v>493</v>
      </c>
      <c r="R897" s="16" t="s">
        <v>19</v>
      </c>
      <c r="S897" s="16" t="s">
        <v>19</v>
      </c>
      <c r="T897" s="19"/>
    </row>
    <row r="898" spans="1:20" ht="78.75" hidden="1" x14ac:dyDescent="0.25">
      <c r="A898" s="16">
        <v>896</v>
      </c>
      <c r="B898" s="17" t="s">
        <v>2979</v>
      </c>
      <c r="C898" s="16" t="s">
        <v>18</v>
      </c>
      <c r="D898" s="16" t="s">
        <v>19</v>
      </c>
      <c r="E898" s="16" t="s">
        <v>19</v>
      </c>
      <c r="F898" s="16" t="s">
        <v>22</v>
      </c>
      <c r="G898" s="16" t="s">
        <v>1596</v>
      </c>
      <c r="H898" s="16"/>
      <c r="I898" s="16" t="s">
        <v>2980</v>
      </c>
      <c r="J898" s="16" t="s">
        <v>2978</v>
      </c>
      <c r="K898" s="16" t="s">
        <v>20</v>
      </c>
      <c r="L898" s="19">
        <v>4188.7299999999996</v>
      </c>
      <c r="M898" s="19"/>
      <c r="N898" s="16"/>
      <c r="O898" s="18">
        <v>45029</v>
      </c>
      <c r="P898" s="18" t="s">
        <v>65</v>
      </c>
      <c r="Q898" s="16" t="s">
        <v>2981</v>
      </c>
      <c r="R898" s="16" t="s">
        <v>19</v>
      </c>
      <c r="S898" s="16" t="s">
        <v>19</v>
      </c>
      <c r="T898" s="19"/>
    </row>
    <row r="899" spans="1:20" ht="47.25" hidden="1" x14ac:dyDescent="0.25">
      <c r="A899" s="16">
        <v>897</v>
      </c>
      <c r="B899" s="17" t="s">
        <v>2982</v>
      </c>
      <c r="C899" s="16" t="s">
        <v>18</v>
      </c>
      <c r="D899" s="16" t="s">
        <v>19</v>
      </c>
      <c r="E899" s="16" t="s">
        <v>19</v>
      </c>
      <c r="F899" s="16" t="s">
        <v>22</v>
      </c>
      <c r="G899" s="16" t="s">
        <v>1596</v>
      </c>
      <c r="H899" s="16"/>
      <c r="I899" s="16" t="s">
        <v>2983</v>
      </c>
      <c r="J899" s="16" t="s">
        <v>2984</v>
      </c>
      <c r="K899" s="16" t="s">
        <v>29</v>
      </c>
      <c r="L899" s="19">
        <v>19412.7</v>
      </c>
      <c r="M899" s="19" t="s">
        <v>4331</v>
      </c>
      <c r="N899" s="16"/>
      <c r="O899" s="18">
        <v>44525</v>
      </c>
      <c r="P899" s="18" t="s">
        <v>2985</v>
      </c>
      <c r="Q899" s="16" t="s">
        <v>2986</v>
      </c>
      <c r="R899" s="16" t="s">
        <v>19</v>
      </c>
      <c r="S899" s="16" t="s">
        <v>19</v>
      </c>
      <c r="T899" s="19"/>
    </row>
    <row r="900" spans="1:20" ht="47.25" hidden="1" x14ac:dyDescent="0.25">
      <c r="A900" s="16">
        <v>898</v>
      </c>
      <c r="B900" s="17" t="s">
        <v>2987</v>
      </c>
      <c r="C900" s="16" t="s">
        <v>18</v>
      </c>
      <c r="D900" s="16" t="s">
        <v>19</v>
      </c>
      <c r="E900" s="16" t="s">
        <v>19</v>
      </c>
      <c r="F900" s="16" t="s">
        <v>22</v>
      </c>
      <c r="G900" s="16" t="s">
        <v>1596</v>
      </c>
      <c r="H900" s="16"/>
      <c r="I900" s="16" t="s">
        <v>2983</v>
      </c>
      <c r="J900" s="16" t="s">
        <v>2984</v>
      </c>
      <c r="K900" s="16" t="s">
        <v>29</v>
      </c>
      <c r="L900" s="19">
        <v>16221.71</v>
      </c>
      <c r="M900" s="19" t="s">
        <v>4332</v>
      </c>
      <c r="N900" s="16"/>
      <c r="O900" s="18">
        <v>44480</v>
      </c>
      <c r="P900" s="18"/>
      <c r="Q900" s="16" t="s">
        <v>2988</v>
      </c>
      <c r="R900" s="16" t="s">
        <v>19</v>
      </c>
      <c r="S900" s="16" t="s">
        <v>19</v>
      </c>
      <c r="T900" s="19"/>
    </row>
    <row r="901" spans="1:20" ht="78.75" hidden="1" x14ac:dyDescent="0.25">
      <c r="A901" s="16">
        <v>899</v>
      </c>
      <c r="B901" s="17" t="s">
        <v>2989</v>
      </c>
      <c r="C901" s="16" t="s">
        <v>18</v>
      </c>
      <c r="D901" s="16" t="s">
        <v>19</v>
      </c>
      <c r="E901" s="16" t="s">
        <v>19</v>
      </c>
      <c r="F901" s="16" t="s">
        <v>22</v>
      </c>
      <c r="G901" s="16" t="s">
        <v>1596</v>
      </c>
      <c r="H901" s="16"/>
      <c r="I901" s="16" t="s">
        <v>2990</v>
      </c>
      <c r="J901" s="16" t="s">
        <v>2991</v>
      </c>
      <c r="K901" s="16" t="s">
        <v>20</v>
      </c>
      <c r="L901" s="19">
        <v>66208.77</v>
      </c>
      <c r="M901" s="19" t="s">
        <v>4333</v>
      </c>
      <c r="N901" s="16"/>
      <c r="O901" s="18">
        <v>43444</v>
      </c>
      <c r="P901" s="18" t="s">
        <v>2992</v>
      </c>
      <c r="Q901" s="16" t="s">
        <v>2981</v>
      </c>
      <c r="R901" s="16" t="s">
        <v>19</v>
      </c>
      <c r="S901" s="16" t="s">
        <v>19</v>
      </c>
      <c r="T901" s="19"/>
    </row>
    <row r="902" spans="1:20" ht="63" hidden="1" x14ac:dyDescent="0.25">
      <c r="A902" s="16">
        <v>900</v>
      </c>
      <c r="B902" s="17" t="s">
        <v>2993</v>
      </c>
      <c r="C902" s="16" t="s">
        <v>18</v>
      </c>
      <c r="D902" s="16" t="s">
        <v>19</v>
      </c>
      <c r="E902" s="16" t="s">
        <v>19</v>
      </c>
      <c r="F902" s="16" t="s">
        <v>28</v>
      </c>
      <c r="G902" s="16" t="s">
        <v>1596</v>
      </c>
      <c r="H902" s="16"/>
      <c r="I902" s="16" t="s">
        <v>2994</v>
      </c>
      <c r="J902" s="16" t="s">
        <v>2995</v>
      </c>
      <c r="K902" s="16" t="s">
        <v>29</v>
      </c>
      <c r="L902" s="19">
        <v>15249.85</v>
      </c>
      <c r="M902" s="19" t="s">
        <v>4334</v>
      </c>
      <c r="N902" s="16"/>
      <c r="O902" s="18">
        <v>44573</v>
      </c>
      <c r="P902" s="18" t="s">
        <v>2634</v>
      </c>
      <c r="Q902" s="16" t="s">
        <v>2996</v>
      </c>
      <c r="R902" s="16" t="s">
        <v>19</v>
      </c>
      <c r="S902" s="16" t="s">
        <v>19</v>
      </c>
      <c r="T902" s="19"/>
    </row>
    <row r="903" spans="1:20" ht="126" hidden="1" x14ac:dyDescent="0.25">
      <c r="A903" s="16">
        <v>901</v>
      </c>
      <c r="B903" s="17" t="s">
        <v>2997</v>
      </c>
      <c r="C903" s="16" t="s">
        <v>18</v>
      </c>
      <c r="D903" s="16" t="s">
        <v>19</v>
      </c>
      <c r="E903" s="16" t="s">
        <v>19</v>
      </c>
      <c r="F903" s="16" t="s">
        <v>28</v>
      </c>
      <c r="G903" s="16" t="s">
        <v>1596</v>
      </c>
      <c r="H903" s="16"/>
      <c r="I903" s="16" t="s">
        <v>2998</v>
      </c>
      <c r="J903" s="16" t="s">
        <v>2999</v>
      </c>
      <c r="K903" s="16" t="s">
        <v>20</v>
      </c>
      <c r="L903" s="19">
        <v>68484.97</v>
      </c>
      <c r="M903" s="19" t="s">
        <v>4335</v>
      </c>
      <c r="N903" s="16"/>
      <c r="O903" s="18">
        <v>44250</v>
      </c>
      <c r="P903" s="18" t="s">
        <v>3000</v>
      </c>
      <c r="Q903" s="16" t="s">
        <v>1058</v>
      </c>
      <c r="R903" s="16" t="s">
        <v>19</v>
      </c>
      <c r="S903" s="16" t="s">
        <v>19</v>
      </c>
      <c r="T903" s="19"/>
    </row>
    <row r="904" spans="1:20" ht="110.25" hidden="1" x14ac:dyDescent="0.25">
      <c r="A904" s="16">
        <v>902</v>
      </c>
      <c r="B904" s="17" t="s">
        <v>3001</v>
      </c>
      <c r="C904" s="16" t="s">
        <v>18</v>
      </c>
      <c r="D904" s="16" t="s">
        <v>19</v>
      </c>
      <c r="E904" s="16" t="s">
        <v>19</v>
      </c>
      <c r="F904" s="16" t="s">
        <v>22</v>
      </c>
      <c r="G904" s="16" t="s">
        <v>1596</v>
      </c>
      <c r="H904" s="16"/>
      <c r="I904" s="16" t="s">
        <v>3002</v>
      </c>
      <c r="J904" s="16" t="s">
        <v>3003</v>
      </c>
      <c r="K904" s="16" t="s">
        <v>20</v>
      </c>
      <c r="L904" s="19">
        <v>83442.83</v>
      </c>
      <c r="M904" s="19" t="s">
        <v>4336</v>
      </c>
      <c r="N904" s="16"/>
      <c r="O904" s="18">
        <v>44201</v>
      </c>
      <c r="P904" s="18" t="s">
        <v>2106</v>
      </c>
      <c r="Q904" s="16" t="s">
        <v>2475</v>
      </c>
      <c r="R904" s="16" t="s">
        <v>19</v>
      </c>
      <c r="S904" s="16" t="s">
        <v>19</v>
      </c>
      <c r="T904" s="19"/>
    </row>
    <row r="905" spans="1:20" ht="126" hidden="1" x14ac:dyDescent="0.25">
      <c r="A905" s="16">
        <v>903</v>
      </c>
      <c r="B905" s="17" t="s">
        <v>3004</v>
      </c>
      <c r="C905" s="16" t="s">
        <v>18</v>
      </c>
      <c r="D905" s="16" t="s">
        <v>19</v>
      </c>
      <c r="E905" s="16" t="s">
        <v>19</v>
      </c>
      <c r="F905" s="16" t="s">
        <v>22</v>
      </c>
      <c r="G905" s="16" t="s">
        <v>1596</v>
      </c>
      <c r="H905" s="16"/>
      <c r="I905" s="16" t="s">
        <v>3005</v>
      </c>
      <c r="J905" s="16" t="s">
        <v>3003</v>
      </c>
      <c r="K905" s="16" t="s">
        <v>20</v>
      </c>
      <c r="L905" s="19">
        <v>6953.35</v>
      </c>
      <c r="M905" s="19" t="s">
        <v>4337</v>
      </c>
      <c r="N905" s="16"/>
      <c r="O905" s="18">
        <v>44183</v>
      </c>
      <c r="P905" s="18" t="s">
        <v>2106</v>
      </c>
      <c r="Q905" s="16" t="s">
        <v>51</v>
      </c>
      <c r="R905" s="16" t="s">
        <v>19</v>
      </c>
      <c r="S905" s="16" t="s">
        <v>19</v>
      </c>
      <c r="T905" s="19"/>
    </row>
    <row r="906" spans="1:20" ht="110.25" hidden="1" x14ac:dyDescent="0.25">
      <c r="A906" s="16">
        <v>904</v>
      </c>
      <c r="B906" s="17" t="s">
        <v>3006</v>
      </c>
      <c r="C906" s="16" t="s">
        <v>30</v>
      </c>
      <c r="D906" s="16" t="s">
        <v>19</v>
      </c>
      <c r="E906" s="16" t="s">
        <v>3007</v>
      </c>
      <c r="F906" s="16" t="s">
        <v>22</v>
      </c>
      <c r="G906" s="16" t="s">
        <v>1596</v>
      </c>
      <c r="H906" s="16"/>
      <c r="I906" s="16" t="s">
        <v>3008</v>
      </c>
      <c r="J906" s="16" t="s">
        <v>3009</v>
      </c>
      <c r="K906" s="16"/>
      <c r="L906" s="19">
        <v>0</v>
      </c>
      <c r="M906" s="19" t="s">
        <v>32</v>
      </c>
      <c r="N906" s="16"/>
      <c r="O906" s="18">
        <v>44721</v>
      </c>
      <c r="P906" s="18" t="s">
        <v>3010</v>
      </c>
      <c r="Q906" s="16" t="s">
        <v>1696</v>
      </c>
      <c r="R906" s="16" t="s">
        <v>19</v>
      </c>
      <c r="S906" s="16" t="s">
        <v>19</v>
      </c>
      <c r="T906" s="19"/>
    </row>
    <row r="907" spans="1:20" ht="94.5" hidden="1" x14ac:dyDescent="0.25">
      <c r="A907" s="16">
        <v>905</v>
      </c>
      <c r="B907" s="17" t="s">
        <v>3007</v>
      </c>
      <c r="C907" s="16" t="s">
        <v>18</v>
      </c>
      <c r="D907" s="16" t="s">
        <v>19</v>
      </c>
      <c r="E907" s="16" t="s">
        <v>19</v>
      </c>
      <c r="F907" s="16" t="s">
        <v>22</v>
      </c>
      <c r="G907" s="16" t="s">
        <v>1596</v>
      </c>
      <c r="H907" s="16"/>
      <c r="I907" s="16" t="s">
        <v>3011</v>
      </c>
      <c r="J907" s="16" t="s">
        <v>3009</v>
      </c>
      <c r="K907" s="16" t="s">
        <v>29</v>
      </c>
      <c r="L907" s="19">
        <v>14026.41</v>
      </c>
      <c r="M907" s="19" t="s">
        <v>4338</v>
      </c>
      <c r="N907" s="16"/>
      <c r="O907" s="18">
        <v>44631</v>
      </c>
      <c r="P907" s="18" t="s">
        <v>1568</v>
      </c>
      <c r="Q907" s="16" t="s">
        <v>1696</v>
      </c>
      <c r="R907" s="16" t="s">
        <v>19</v>
      </c>
      <c r="S907" s="16" t="s">
        <v>19</v>
      </c>
      <c r="T907" s="19"/>
    </row>
    <row r="908" spans="1:20" ht="47.25" hidden="1" x14ac:dyDescent="0.25">
      <c r="A908" s="16">
        <v>906</v>
      </c>
      <c r="B908" s="17" t="s">
        <v>3012</v>
      </c>
      <c r="C908" s="16" t="s">
        <v>18</v>
      </c>
      <c r="D908" s="16" t="s">
        <v>19</v>
      </c>
      <c r="E908" s="16" t="s">
        <v>19</v>
      </c>
      <c r="F908" s="16" t="s">
        <v>22</v>
      </c>
      <c r="G908" s="16" t="s">
        <v>1596</v>
      </c>
      <c r="H908" s="16"/>
      <c r="I908" s="16" t="s">
        <v>3013</v>
      </c>
      <c r="J908" s="16" t="s">
        <v>3014</v>
      </c>
      <c r="K908" s="16" t="s">
        <v>20</v>
      </c>
      <c r="L908" s="19">
        <v>41860.769999999997</v>
      </c>
      <c r="M908" s="19" t="s">
        <v>4339</v>
      </c>
      <c r="N908" s="16"/>
      <c r="O908" s="18">
        <v>44642</v>
      </c>
      <c r="P908" s="18" t="s">
        <v>2840</v>
      </c>
      <c r="Q908" s="16" t="s">
        <v>3015</v>
      </c>
      <c r="R908" s="16" t="s">
        <v>19</v>
      </c>
      <c r="S908" s="16" t="s">
        <v>19</v>
      </c>
      <c r="T908" s="19"/>
    </row>
    <row r="909" spans="1:20" ht="47.25" hidden="1" x14ac:dyDescent="0.25">
      <c r="A909" s="16">
        <v>907</v>
      </c>
      <c r="B909" s="17" t="s">
        <v>3016</v>
      </c>
      <c r="C909" s="16" t="s">
        <v>18</v>
      </c>
      <c r="D909" s="16" t="s">
        <v>19</v>
      </c>
      <c r="E909" s="16" t="s">
        <v>19</v>
      </c>
      <c r="F909" s="16" t="s">
        <v>22</v>
      </c>
      <c r="G909" s="16" t="s">
        <v>1596</v>
      </c>
      <c r="H909" s="16"/>
      <c r="I909" s="16" t="s">
        <v>3017</v>
      </c>
      <c r="J909" s="16" t="s">
        <v>3018</v>
      </c>
      <c r="K909" s="16" t="s">
        <v>20</v>
      </c>
      <c r="L909" s="19">
        <v>33446.15</v>
      </c>
      <c r="M909" s="19" t="s">
        <v>4340</v>
      </c>
      <c r="N909" s="16"/>
      <c r="O909" s="18">
        <v>44344</v>
      </c>
      <c r="P909" s="18" t="s">
        <v>3019</v>
      </c>
      <c r="Q909" s="16" t="s">
        <v>515</v>
      </c>
      <c r="R909" s="16" t="s">
        <v>19</v>
      </c>
      <c r="S909" s="16" t="s">
        <v>19</v>
      </c>
      <c r="T909" s="19"/>
    </row>
    <row r="910" spans="1:20" ht="110.25" hidden="1" x14ac:dyDescent="0.25">
      <c r="A910" s="16">
        <v>908</v>
      </c>
      <c r="B910" s="17" t="s">
        <v>3020</v>
      </c>
      <c r="C910" s="16" t="s">
        <v>18</v>
      </c>
      <c r="D910" s="16" t="s">
        <v>19</v>
      </c>
      <c r="E910" s="16" t="s">
        <v>19</v>
      </c>
      <c r="F910" s="16" t="s">
        <v>22</v>
      </c>
      <c r="G910" s="16" t="s">
        <v>1596</v>
      </c>
      <c r="H910" s="16"/>
      <c r="I910" s="16" t="s">
        <v>3021</v>
      </c>
      <c r="J910" s="16" t="s">
        <v>3022</v>
      </c>
      <c r="K910" s="16" t="s">
        <v>21</v>
      </c>
      <c r="L910" s="19">
        <v>66361.399999999994</v>
      </c>
      <c r="M910" s="19" t="s">
        <v>4341</v>
      </c>
      <c r="N910" s="16"/>
      <c r="O910" s="18">
        <v>44698</v>
      </c>
      <c r="P910" s="18" t="s">
        <v>1700</v>
      </c>
      <c r="Q910" s="16" t="s">
        <v>3023</v>
      </c>
      <c r="R910" s="16" t="s">
        <v>19</v>
      </c>
      <c r="S910" s="16" t="s">
        <v>19</v>
      </c>
      <c r="T910" s="19"/>
    </row>
    <row r="911" spans="1:20" ht="141.75" hidden="1" x14ac:dyDescent="0.25">
      <c r="A911" s="16">
        <v>909</v>
      </c>
      <c r="B911" s="17" t="s">
        <v>3024</v>
      </c>
      <c r="C911" s="16" t="s">
        <v>33</v>
      </c>
      <c r="D911" s="16" t="s">
        <v>19</v>
      </c>
      <c r="E911" s="16" t="s">
        <v>19</v>
      </c>
      <c r="F911" s="16" t="s">
        <v>22</v>
      </c>
      <c r="G911" s="16" t="s">
        <v>1596</v>
      </c>
      <c r="H911" s="16"/>
      <c r="I911" s="16" t="s">
        <v>3025</v>
      </c>
      <c r="J911" s="16" t="s">
        <v>3026</v>
      </c>
      <c r="K911" s="16" t="s">
        <v>38</v>
      </c>
      <c r="L911" s="19">
        <v>14935.37</v>
      </c>
      <c r="M911" s="19" t="s">
        <v>4342</v>
      </c>
      <c r="N911" s="16"/>
      <c r="O911" s="18">
        <v>44495</v>
      </c>
      <c r="P911" s="18" t="s">
        <v>34</v>
      </c>
      <c r="Q911" s="16" t="s">
        <v>632</v>
      </c>
      <c r="R911" s="16" t="s">
        <v>19</v>
      </c>
      <c r="S911" s="16" t="s">
        <v>19</v>
      </c>
      <c r="T911" s="19"/>
    </row>
    <row r="912" spans="1:20" ht="141.75" hidden="1" x14ac:dyDescent="0.25">
      <c r="A912" s="16">
        <v>910</v>
      </c>
      <c r="B912" s="17" t="s">
        <v>3027</v>
      </c>
      <c r="C912" s="16" t="s">
        <v>33</v>
      </c>
      <c r="D912" s="16" t="s">
        <v>19</v>
      </c>
      <c r="E912" s="16" t="s">
        <v>19</v>
      </c>
      <c r="F912" s="16" t="s">
        <v>22</v>
      </c>
      <c r="G912" s="16" t="s">
        <v>1596</v>
      </c>
      <c r="H912" s="16"/>
      <c r="I912" s="16" t="s">
        <v>3028</v>
      </c>
      <c r="J912" s="16" t="s">
        <v>3026</v>
      </c>
      <c r="K912" s="16" t="s">
        <v>38</v>
      </c>
      <c r="L912" s="19">
        <v>1008.69</v>
      </c>
      <c r="M912" s="19" t="s">
        <v>4343</v>
      </c>
      <c r="N912" s="16"/>
      <c r="O912" s="18">
        <v>44495</v>
      </c>
      <c r="P912" s="18" t="s">
        <v>34</v>
      </c>
      <c r="Q912" s="16" t="s">
        <v>945</v>
      </c>
      <c r="R912" s="16" t="s">
        <v>19</v>
      </c>
      <c r="S912" s="16" t="s">
        <v>19</v>
      </c>
      <c r="T912" s="19"/>
    </row>
    <row r="913" spans="1:20" ht="157.5" hidden="1" x14ac:dyDescent="0.25">
      <c r="A913" s="16">
        <v>911</v>
      </c>
      <c r="B913" s="17" t="s">
        <v>3029</v>
      </c>
      <c r="C913" s="16" t="s">
        <v>33</v>
      </c>
      <c r="D913" s="16" t="s">
        <v>19</v>
      </c>
      <c r="E913" s="16" t="s">
        <v>19</v>
      </c>
      <c r="F913" s="16" t="s">
        <v>22</v>
      </c>
      <c r="G913" s="16" t="s">
        <v>1596</v>
      </c>
      <c r="H913" s="16"/>
      <c r="I913" s="16" t="s">
        <v>3030</v>
      </c>
      <c r="J913" s="16" t="s">
        <v>3026</v>
      </c>
      <c r="K913" s="16" t="s">
        <v>38</v>
      </c>
      <c r="L913" s="19">
        <v>35094.57</v>
      </c>
      <c r="M913" s="19">
        <v>0</v>
      </c>
      <c r="N913" s="16" t="s">
        <v>3031</v>
      </c>
      <c r="O913" s="18">
        <v>44481</v>
      </c>
      <c r="P913" s="18" t="s">
        <v>34</v>
      </c>
      <c r="Q913" s="16" t="s">
        <v>589</v>
      </c>
      <c r="R913" s="16" t="s">
        <v>19</v>
      </c>
      <c r="S913" s="16" t="s">
        <v>19</v>
      </c>
      <c r="T913" s="19"/>
    </row>
    <row r="914" spans="1:20" ht="173.25" hidden="1" x14ac:dyDescent="0.25">
      <c r="A914" s="16">
        <v>912</v>
      </c>
      <c r="B914" s="17" t="s">
        <v>3032</v>
      </c>
      <c r="C914" s="16" t="s">
        <v>33</v>
      </c>
      <c r="D914" s="16" t="s">
        <v>19</v>
      </c>
      <c r="E914" s="16" t="s">
        <v>19</v>
      </c>
      <c r="F914" s="16" t="s">
        <v>22</v>
      </c>
      <c r="G914" s="16" t="s">
        <v>1596</v>
      </c>
      <c r="H914" s="16"/>
      <c r="I914" s="16" t="s">
        <v>3033</v>
      </c>
      <c r="J914" s="16" t="s">
        <v>3026</v>
      </c>
      <c r="K914" s="16" t="s">
        <v>38</v>
      </c>
      <c r="L914" s="19">
        <v>19817.37</v>
      </c>
      <c r="M914" s="19">
        <v>0</v>
      </c>
      <c r="N914" s="16" t="s">
        <v>3034</v>
      </c>
      <c r="O914" s="18">
        <v>44481</v>
      </c>
      <c r="P914" s="18" t="s">
        <v>34</v>
      </c>
      <c r="Q914" s="16" t="s">
        <v>703</v>
      </c>
      <c r="R914" s="16" t="s">
        <v>19</v>
      </c>
      <c r="S914" s="16" t="s">
        <v>19</v>
      </c>
      <c r="T914" s="19"/>
    </row>
    <row r="915" spans="1:20" ht="204.75" hidden="1" x14ac:dyDescent="0.25">
      <c r="A915" s="16">
        <v>913</v>
      </c>
      <c r="B915" s="17" t="s">
        <v>3035</v>
      </c>
      <c r="C915" s="16" t="s">
        <v>33</v>
      </c>
      <c r="D915" s="16" t="s">
        <v>19</v>
      </c>
      <c r="E915" s="16" t="s">
        <v>19</v>
      </c>
      <c r="F915" s="16" t="s">
        <v>22</v>
      </c>
      <c r="G915" s="16" t="s">
        <v>1596</v>
      </c>
      <c r="H915" s="16"/>
      <c r="I915" s="16" t="s">
        <v>3036</v>
      </c>
      <c r="J915" s="16" t="s">
        <v>3026</v>
      </c>
      <c r="K915" s="16" t="s">
        <v>38</v>
      </c>
      <c r="L915" s="19">
        <v>20625.12</v>
      </c>
      <c r="M915" s="19" t="s">
        <v>4344</v>
      </c>
      <c r="N915" s="16"/>
      <c r="O915" s="18">
        <v>44480</v>
      </c>
      <c r="P915" s="18" t="s">
        <v>34</v>
      </c>
      <c r="Q915" s="16" t="s">
        <v>582</v>
      </c>
      <c r="R915" s="16" t="s">
        <v>19</v>
      </c>
      <c r="S915" s="16" t="s">
        <v>19</v>
      </c>
      <c r="T915" s="19"/>
    </row>
    <row r="916" spans="1:20" ht="173.25" hidden="1" x14ac:dyDescent="0.25">
      <c r="A916" s="16">
        <v>914</v>
      </c>
      <c r="B916" s="17" t="s">
        <v>3037</v>
      </c>
      <c r="C916" s="16" t="s">
        <v>33</v>
      </c>
      <c r="D916" s="16" t="s">
        <v>19</v>
      </c>
      <c r="E916" s="16" t="s">
        <v>19</v>
      </c>
      <c r="F916" s="16" t="s">
        <v>22</v>
      </c>
      <c r="G916" s="16" t="s">
        <v>1596</v>
      </c>
      <c r="H916" s="16"/>
      <c r="I916" s="16" t="s">
        <v>3038</v>
      </c>
      <c r="J916" s="16" t="s">
        <v>3026</v>
      </c>
      <c r="K916" s="16" t="s">
        <v>38</v>
      </c>
      <c r="L916" s="19">
        <v>26466.99</v>
      </c>
      <c r="M916" s="19">
        <v>0</v>
      </c>
      <c r="N916" s="16" t="s">
        <v>3039</v>
      </c>
      <c r="O916" s="18">
        <v>44463</v>
      </c>
      <c r="P916" s="18" t="s">
        <v>34</v>
      </c>
      <c r="Q916" s="16" t="s">
        <v>758</v>
      </c>
      <c r="R916" s="16" t="s">
        <v>19</v>
      </c>
      <c r="S916" s="16" t="s">
        <v>19</v>
      </c>
      <c r="T916" s="19"/>
    </row>
    <row r="917" spans="1:20" ht="110.25" hidden="1" x14ac:dyDescent="0.25">
      <c r="A917" s="16">
        <v>915</v>
      </c>
      <c r="B917" s="17" t="s">
        <v>3040</v>
      </c>
      <c r="C917" s="16" t="s">
        <v>18</v>
      </c>
      <c r="D917" s="16" t="s">
        <v>19</v>
      </c>
      <c r="E917" s="16" t="s">
        <v>19</v>
      </c>
      <c r="F917" s="16" t="s">
        <v>22</v>
      </c>
      <c r="G917" s="16" t="s">
        <v>1596</v>
      </c>
      <c r="H917" s="16"/>
      <c r="I917" s="16" t="s">
        <v>3041</v>
      </c>
      <c r="J917" s="16" t="s">
        <v>3042</v>
      </c>
      <c r="K917" s="16" t="s">
        <v>21</v>
      </c>
      <c r="L917" s="19">
        <v>75711.73</v>
      </c>
      <c r="M917" s="19" t="s">
        <v>4345</v>
      </c>
      <c r="N917" s="16"/>
      <c r="O917" s="18">
        <v>44698</v>
      </c>
      <c r="P917" s="18" t="s">
        <v>3043</v>
      </c>
      <c r="Q917" s="16" t="s">
        <v>1616</v>
      </c>
      <c r="R917" s="16" t="s">
        <v>19</v>
      </c>
      <c r="S917" s="16" t="s">
        <v>19</v>
      </c>
      <c r="T917" s="19"/>
    </row>
    <row r="918" spans="1:20" ht="126" hidden="1" x14ac:dyDescent="0.25">
      <c r="A918" s="16">
        <v>916</v>
      </c>
      <c r="B918" s="17" t="s">
        <v>3044</v>
      </c>
      <c r="C918" s="16" t="s">
        <v>1078</v>
      </c>
      <c r="D918" s="16" t="s">
        <v>19</v>
      </c>
      <c r="E918" s="16" t="s">
        <v>3045</v>
      </c>
      <c r="F918" s="16" t="s">
        <v>22</v>
      </c>
      <c r="G918" s="16" t="s">
        <v>1596</v>
      </c>
      <c r="H918" s="16"/>
      <c r="I918" s="16" t="s">
        <v>3046</v>
      </c>
      <c r="J918" s="16" t="s">
        <v>3047</v>
      </c>
      <c r="K918" s="16" t="s">
        <v>38</v>
      </c>
      <c r="L918" s="19">
        <v>1008.31</v>
      </c>
      <c r="M918" s="19">
        <v>0</v>
      </c>
      <c r="N918" s="16" t="s">
        <v>3048</v>
      </c>
      <c r="O918" s="18">
        <v>44399</v>
      </c>
      <c r="P918" s="18"/>
      <c r="Q918" s="16" t="s">
        <v>1104</v>
      </c>
      <c r="R918" s="16" t="s">
        <v>19</v>
      </c>
      <c r="S918" s="16" t="s">
        <v>19</v>
      </c>
      <c r="T918" s="19"/>
    </row>
    <row r="919" spans="1:20" ht="126" hidden="1" x14ac:dyDescent="0.25">
      <c r="A919" s="16">
        <v>917</v>
      </c>
      <c r="B919" s="17" t="s">
        <v>3045</v>
      </c>
      <c r="C919" s="16" t="s">
        <v>33</v>
      </c>
      <c r="D919" s="16" t="s">
        <v>19</v>
      </c>
      <c r="E919" s="16" t="s">
        <v>19</v>
      </c>
      <c r="F919" s="16" t="s">
        <v>22</v>
      </c>
      <c r="G919" s="16" t="s">
        <v>1596</v>
      </c>
      <c r="H919" s="16"/>
      <c r="I919" s="16" t="s">
        <v>3049</v>
      </c>
      <c r="J919" s="16" t="s">
        <v>3047</v>
      </c>
      <c r="K919" s="16" t="s">
        <v>38</v>
      </c>
      <c r="L919" s="19">
        <v>436404.73</v>
      </c>
      <c r="M919" s="19">
        <v>0</v>
      </c>
      <c r="N919" s="16" t="s">
        <v>3050</v>
      </c>
      <c r="O919" s="18">
        <v>43635</v>
      </c>
      <c r="P919" s="18" t="s">
        <v>1731</v>
      </c>
      <c r="Q919" s="16" t="s">
        <v>1104</v>
      </c>
      <c r="R919" s="16" t="s">
        <v>19</v>
      </c>
      <c r="S919" s="16" t="s">
        <v>19</v>
      </c>
      <c r="T919" s="19"/>
    </row>
    <row r="920" spans="1:20" ht="78.75" hidden="1" x14ac:dyDescent="0.25">
      <c r="A920" s="16">
        <v>918</v>
      </c>
      <c r="B920" s="17" t="s">
        <v>3051</v>
      </c>
      <c r="C920" s="16" t="s">
        <v>18</v>
      </c>
      <c r="D920" s="16" t="s">
        <v>19</v>
      </c>
      <c r="E920" s="16" t="s">
        <v>19</v>
      </c>
      <c r="F920" s="16" t="s">
        <v>22</v>
      </c>
      <c r="G920" s="16" t="s">
        <v>1596</v>
      </c>
      <c r="H920" s="16"/>
      <c r="I920" s="16" t="s">
        <v>3052</v>
      </c>
      <c r="J920" s="16" t="s">
        <v>3053</v>
      </c>
      <c r="K920" s="16" t="s">
        <v>20</v>
      </c>
      <c r="L920" s="19">
        <v>61412.44</v>
      </c>
      <c r="M920" s="19" t="s">
        <v>4346</v>
      </c>
      <c r="N920" s="16"/>
      <c r="O920" s="18">
        <v>44440</v>
      </c>
      <c r="P920" s="18" t="s">
        <v>3054</v>
      </c>
      <c r="Q920" s="16" t="s">
        <v>1058</v>
      </c>
      <c r="R920" s="16" t="s">
        <v>19</v>
      </c>
      <c r="S920" s="16" t="s">
        <v>19</v>
      </c>
      <c r="T920" s="19"/>
    </row>
    <row r="921" spans="1:20" ht="78.75" hidden="1" x14ac:dyDescent="0.25">
      <c r="A921" s="16">
        <v>919</v>
      </c>
      <c r="B921" s="17" t="s">
        <v>3055</v>
      </c>
      <c r="C921" s="16" t="s">
        <v>18</v>
      </c>
      <c r="D921" s="16" t="s">
        <v>19</v>
      </c>
      <c r="E921" s="16" t="s">
        <v>19</v>
      </c>
      <c r="F921" s="16" t="s">
        <v>22</v>
      </c>
      <c r="G921" s="16" t="s">
        <v>1596</v>
      </c>
      <c r="H921" s="16"/>
      <c r="I921" s="16" t="s">
        <v>3056</v>
      </c>
      <c r="J921" s="16" t="s">
        <v>3053</v>
      </c>
      <c r="K921" s="16" t="s">
        <v>20</v>
      </c>
      <c r="L921" s="19">
        <v>37029.660000000003</v>
      </c>
      <c r="M921" s="19" t="s">
        <v>4347</v>
      </c>
      <c r="N921" s="16"/>
      <c r="O921" s="18">
        <v>44440</v>
      </c>
      <c r="P921" s="18" t="s">
        <v>3057</v>
      </c>
      <c r="Q921" s="16" t="s">
        <v>1104</v>
      </c>
      <c r="R921" s="16" t="s">
        <v>19</v>
      </c>
      <c r="S921" s="16" t="s">
        <v>19</v>
      </c>
      <c r="T921" s="19"/>
    </row>
    <row r="922" spans="1:20" ht="78.75" hidden="1" x14ac:dyDescent="0.25">
      <c r="A922" s="16">
        <v>920</v>
      </c>
      <c r="B922" s="17" t="s">
        <v>3058</v>
      </c>
      <c r="C922" s="16" t="s">
        <v>18</v>
      </c>
      <c r="D922" s="16" t="s">
        <v>19</v>
      </c>
      <c r="E922" s="16" t="s">
        <v>19</v>
      </c>
      <c r="F922" s="16" t="s">
        <v>22</v>
      </c>
      <c r="G922" s="16" t="s">
        <v>1596</v>
      </c>
      <c r="H922" s="16"/>
      <c r="I922" s="16" t="s">
        <v>3056</v>
      </c>
      <c r="J922" s="16" t="s">
        <v>3053</v>
      </c>
      <c r="K922" s="16" t="s">
        <v>20</v>
      </c>
      <c r="L922" s="19">
        <v>37029.660000000003</v>
      </c>
      <c r="M922" s="19" t="s">
        <v>4347</v>
      </c>
      <c r="N922" s="16"/>
      <c r="O922" s="18">
        <v>44440</v>
      </c>
      <c r="P922" s="18" t="s">
        <v>3059</v>
      </c>
      <c r="Q922" s="16" t="s">
        <v>1104</v>
      </c>
      <c r="R922" s="16" t="s">
        <v>19</v>
      </c>
      <c r="S922" s="16" t="s">
        <v>19</v>
      </c>
      <c r="T922" s="19"/>
    </row>
    <row r="923" spans="1:20" ht="47.25" hidden="1" x14ac:dyDescent="0.25">
      <c r="A923" s="16">
        <v>921</v>
      </c>
      <c r="B923" s="17" t="s">
        <v>3060</v>
      </c>
      <c r="C923" s="16" t="s">
        <v>18</v>
      </c>
      <c r="D923" s="16" t="s">
        <v>19</v>
      </c>
      <c r="E923" s="16" t="s">
        <v>19</v>
      </c>
      <c r="F923" s="16" t="s">
        <v>28</v>
      </c>
      <c r="G923" s="16" t="s">
        <v>1596</v>
      </c>
      <c r="H923" s="16"/>
      <c r="I923" s="16" t="s">
        <v>3061</v>
      </c>
      <c r="J923" s="16" t="s">
        <v>3062</v>
      </c>
      <c r="K923" s="16" t="s">
        <v>29</v>
      </c>
      <c r="L923" s="19">
        <v>22416.880000000001</v>
      </c>
      <c r="M923" s="19" t="s">
        <v>4348</v>
      </c>
      <c r="N923" s="16"/>
      <c r="O923" s="18">
        <v>44168</v>
      </c>
      <c r="P923" s="18" t="s">
        <v>1627</v>
      </c>
      <c r="Q923" s="16" t="s">
        <v>3063</v>
      </c>
      <c r="R923" s="16" t="s">
        <v>19</v>
      </c>
      <c r="S923" s="16" t="s">
        <v>19</v>
      </c>
      <c r="T923" s="19"/>
    </row>
    <row r="924" spans="1:20" ht="110.25" hidden="1" x14ac:dyDescent="0.25">
      <c r="A924" s="16">
        <v>922</v>
      </c>
      <c r="B924" s="17" t="s">
        <v>3064</v>
      </c>
      <c r="C924" s="16" t="s">
        <v>18</v>
      </c>
      <c r="D924" s="16" t="s">
        <v>19</v>
      </c>
      <c r="E924" s="16" t="s">
        <v>19</v>
      </c>
      <c r="F924" s="16" t="s">
        <v>22</v>
      </c>
      <c r="G924" s="16" t="s">
        <v>1596</v>
      </c>
      <c r="H924" s="16"/>
      <c r="I924" s="16" t="s">
        <v>3065</v>
      </c>
      <c r="J924" s="16" t="s">
        <v>3066</v>
      </c>
      <c r="K924" s="16" t="s">
        <v>20</v>
      </c>
      <c r="L924" s="19">
        <v>5573.03</v>
      </c>
      <c r="M924" s="19" t="s">
        <v>4349</v>
      </c>
      <c r="N924" s="16"/>
      <c r="O924" s="18">
        <v>44246</v>
      </c>
      <c r="P924" s="18" t="s">
        <v>2597</v>
      </c>
      <c r="Q924" s="16" t="s">
        <v>3023</v>
      </c>
      <c r="R924" s="16" t="s">
        <v>19</v>
      </c>
      <c r="S924" s="16" t="s">
        <v>19</v>
      </c>
      <c r="T924" s="19"/>
    </row>
    <row r="925" spans="1:20" ht="78.75" hidden="1" x14ac:dyDescent="0.25">
      <c r="A925" s="16">
        <v>923</v>
      </c>
      <c r="B925" s="17" t="s">
        <v>3067</v>
      </c>
      <c r="C925" s="16" t="s">
        <v>18</v>
      </c>
      <c r="D925" s="16" t="s">
        <v>19</v>
      </c>
      <c r="E925" s="16" t="s">
        <v>19</v>
      </c>
      <c r="F925" s="16" t="s">
        <v>22</v>
      </c>
      <c r="G925" s="16" t="s">
        <v>1596</v>
      </c>
      <c r="H925" s="16"/>
      <c r="I925" s="16" t="s">
        <v>3068</v>
      </c>
      <c r="J925" s="16" t="s">
        <v>3066</v>
      </c>
      <c r="K925" s="16" t="s">
        <v>20</v>
      </c>
      <c r="L925" s="19">
        <v>17198.89</v>
      </c>
      <c r="M925" s="19" t="s">
        <v>4350</v>
      </c>
      <c r="N925" s="16"/>
      <c r="O925" s="18">
        <v>44245</v>
      </c>
      <c r="P925" s="18" t="s">
        <v>2106</v>
      </c>
      <c r="Q925" s="16" t="s">
        <v>2598</v>
      </c>
      <c r="R925" s="16" t="s">
        <v>19</v>
      </c>
      <c r="S925" s="16" t="s">
        <v>19</v>
      </c>
      <c r="T925" s="19"/>
    </row>
    <row r="926" spans="1:20" ht="78.75" hidden="1" x14ac:dyDescent="0.25">
      <c r="A926" s="16">
        <v>924</v>
      </c>
      <c r="B926" s="17" t="s">
        <v>3069</v>
      </c>
      <c r="C926" s="16" t="s">
        <v>18</v>
      </c>
      <c r="D926" s="16" t="s">
        <v>19</v>
      </c>
      <c r="E926" s="16" t="s">
        <v>19</v>
      </c>
      <c r="F926" s="16" t="s">
        <v>22</v>
      </c>
      <c r="G926" s="16" t="s">
        <v>1596</v>
      </c>
      <c r="H926" s="16"/>
      <c r="I926" s="16" t="s">
        <v>3070</v>
      </c>
      <c r="J926" s="16" t="s">
        <v>3066</v>
      </c>
      <c r="K926" s="16" t="s">
        <v>20</v>
      </c>
      <c r="L926" s="19">
        <v>1247.5899999999999</v>
      </c>
      <c r="M926" s="19" t="s">
        <v>4351</v>
      </c>
      <c r="N926" s="16"/>
      <c r="O926" s="18">
        <v>44243</v>
      </c>
      <c r="P926" s="18" t="s">
        <v>2106</v>
      </c>
      <c r="Q926" s="16" t="s">
        <v>2656</v>
      </c>
      <c r="R926" s="16" t="s">
        <v>19</v>
      </c>
      <c r="S926" s="16" t="s">
        <v>19</v>
      </c>
      <c r="T926" s="19"/>
    </row>
    <row r="927" spans="1:20" ht="78.75" hidden="1" x14ac:dyDescent="0.25">
      <c r="A927" s="16">
        <v>925</v>
      </c>
      <c r="B927" s="17" t="s">
        <v>3071</v>
      </c>
      <c r="C927" s="16" t="s">
        <v>18</v>
      </c>
      <c r="D927" s="16" t="s">
        <v>19</v>
      </c>
      <c r="E927" s="16" t="s">
        <v>19</v>
      </c>
      <c r="F927" s="16" t="s">
        <v>22</v>
      </c>
      <c r="G927" s="16" t="s">
        <v>1596</v>
      </c>
      <c r="H927" s="16"/>
      <c r="I927" s="16" t="s">
        <v>3072</v>
      </c>
      <c r="J927" s="16" t="s">
        <v>3066</v>
      </c>
      <c r="K927" s="16" t="s">
        <v>20</v>
      </c>
      <c r="L927" s="19">
        <v>2436.79</v>
      </c>
      <c r="M927" s="19" t="s">
        <v>4352</v>
      </c>
      <c r="N927" s="16"/>
      <c r="O927" s="18">
        <v>44242</v>
      </c>
      <c r="P927" s="18" t="s">
        <v>2106</v>
      </c>
      <c r="Q927" s="16" t="s">
        <v>429</v>
      </c>
      <c r="R927" s="16" t="s">
        <v>19</v>
      </c>
      <c r="S927" s="16" t="s">
        <v>19</v>
      </c>
      <c r="T927" s="19"/>
    </row>
    <row r="928" spans="1:20" ht="63" hidden="1" x14ac:dyDescent="0.25">
      <c r="A928" s="16">
        <v>926</v>
      </c>
      <c r="B928" s="17" t="s">
        <v>3073</v>
      </c>
      <c r="C928" s="16" t="s">
        <v>18</v>
      </c>
      <c r="D928" s="16" t="s">
        <v>19</v>
      </c>
      <c r="E928" s="16" t="s">
        <v>19</v>
      </c>
      <c r="F928" s="16" t="s">
        <v>28</v>
      </c>
      <c r="G928" s="16" t="s">
        <v>1596</v>
      </c>
      <c r="H928" s="16"/>
      <c r="I928" s="16" t="s">
        <v>3074</v>
      </c>
      <c r="J928" s="16" t="s">
        <v>3075</v>
      </c>
      <c r="K928" s="16" t="s">
        <v>20</v>
      </c>
      <c r="L928" s="19">
        <v>57336.25</v>
      </c>
      <c r="M928" s="19" t="s">
        <v>4353</v>
      </c>
      <c r="N928" s="16"/>
      <c r="O928" s="18">
        <v>44174</v>
      </c>
      <c r="P928" s="18" t="s">
        <v>1627</v>
      </c>
      <c r="Q928" s="16" t="s">
        <v>3076</v>
      </c>
      <c r="R928" s="16" t="s">
        <v>19</v>
      </c>
      <c r="S928" s="16" t="s">
        <v>19</v>
      </c>
      <c r="T928" s="19"/>
    </row>
    <row r="929" spans="1:20" ht="63" hidden="1" x14ac:dyDescent="0.25">
      <c r="A929" s="16">
        <v>927</v>
      </c>
      <c r="B929" s="17" t="s">
        <v>3077</v>
      </c>
      <c r="C929" s="16" t="s">
        <v>30</v>
      </c>
      <c r="D929" s="16" t="s">
        <v>19</v>
      </c>
      <c r="E929" s="16" t="s">
        <v>3078</v>
      </c>
      <c r="F929" s="16" t="s">
        <v>28</v>
      </c>
      <c r="G929" s="16" t="s">
        <v>1596</v>
      </c>
      <c r="H929" s="16"/>
      <c r="I929" s="16" t="s">
        <v>3079</v>
      </c>
      <c r="J929" s="16" t="s">
        <v>3080</v>
      </c>
      <c r="K929" s="16" t="s">
        <v>53</v>
      </c>
      <c r="L929" s="19">
        <v>3513.53</v>
      </c>
      <c r="M929" s="19"/>
      <c r="N929" s="16"/>
      <c r="O929" s="18">
        <v>45016</v>
      </c>
      <c r="P929" s="18"/>
      <c r="Q929" s="16" t="s">
        <v>246</v>
      </c>
      <c r="R929" s="16" t="s">
        <v>19</v>
      </c>
      <c r="S929" s="16" t="s">
        <v>19</v>
      </c>
      <c r="T929" s="19"/>
    </row>
    <row r="930" spans="1:20" ht="63" hidden="1" x14ac:dyDescent="0.25">
      <c r="A930" s="16">
        <v>928</v>
      </c>
      <c r="B930" s="17" t="s">
        <v>3078</v>
      </c>
      <c r="C930" s="16" t="s">
        <v>18</v>
      </c>
      <c r="D930" s="16" t="s">
        <v>19</v>
      </c>
      <c r="E930" s="16" t="s">
        <v>19</v>
      </c>
      <c r="F930" s="16" t="s">
        <v>28</v>
      </c>
      <c r="G930" s="16" t="s">
        <v>1596</v>
      </c>
      <c r="H930" s="16"/>
      <c r="I930" s="16" t="s">
        <v>3081</v>
      </c>
      <c r="J930" s="16" t="s">
        <v>3080</v>
      </c>
      <c r="K930" s="16" t="s">
        <v>53</v>
      </c>
      <c r="L930" s="19">
        <v>46506.07</v>
      </c>
      <c r="M930" s="19" t="s">
        <v>4354</v>
      </c>
      <c r="N930" s="16"/>
      <c r="O930" s="18">
        <v>44805</v>
      </c>
      <c r="P930" s="18" t="s">
        <v>2655</v>
      </c>
      <c r="Q930" s="16" t="s">
        <v>246</v>
      </c>
      <c r="R930" s="16" t="s">
        <v>19</v>
      </c>
      <c r="S930" s="16" t="s">
        <v>19</v>
      </c>
      <c r="T930" s="19"/>
    </row>
    <row r="931" spans="1:20" ht="94.5" hidden="1" x14ac:dyDescent="0.25">
      <c r="A931" s="16">
        <v>929</v>
      </c>
      <c r="B931" s="17" t="s">
        <v>3082</v>
      </c>
      <c r="C931" s="16" t="s">
        <v>18</v>
      </c>
      <c r="D931" s="16" t="s">
        <v>19</v>
      </c>
      <c r="E931" s="16" t="s">
        <v>19</v>
      </c>
      <c r="F931" s="16" t="s">
        <v>22</v>
      </c>
      <c r="G931" s="16" t="s">
        <v>1596</v>
      </c>
      <c r="H931" s="16"/>
      <c r="I931" s="16" t="s">
        <v>3083</v>
      </c>
      <c r="J931" s="16" t="s">
        <v>3084</v>
      </c>
      <c r="K931" s="16" t="s">
        <v>20</v>
      </c>
      <c r="L931" s="19">
        <v>19669.52</v>
      </c>
      <c r="M931" s="19">
        <v>0</v>
      </c>
      <c r="N931" s="16" t="s">
        <v>3085</v>
      </c>
      <c r="O931" s="18">
        <v>44406</v>
      </c>
      <c r="P931" s="18" t="s">
        <v>1700</v>
      </c>
      <c r="Q931" s="16" t="s">
        <v>74</v>
      </c>
      <c r="R931" s="16" t="s">
        <v>19</v>
      </c>
      <c r="S931" s="16" t="s">
        <v>19</v>
      </c>
      <c r="T931" s="19"/>
    </row>
    <row r="932" spans="1:20" ht="63" hidden="1" x14ac:dyDescent="0.25">
      <c r="A932" s="16">
        <v>930</v>
      </c>
      <c r="B932" s="17" t="s">
        <v>3086</v>
      </c>
      <c r="C932" s="16" t="s">
        <v>30</v>
      </c>
      <c r="D932" s="16" t="s">
        <v>19</v>
      </c>
      <c r="E932" s="16" t="s">
        <v>3087</v>
      </c>
      <c r="F932" s="16" t="s">
        <v>22</v>
      </c>
      <c r="G932" s="16" t="s">
        <v>1596</v>
      </c>
      <c r="H932" s="16"/>
      <c r="I932" s="16" t="s">
        <v>3088</v>
      </c>
      <c r="J932" s="16" t="s">
        <v>3089</v>
      </c>
      <c r="K932" s="16"/>
      <c r="L932" s="19">
        <v>0</v>
      </c>
      <c r="M932" s="19" t="s">
        <v>32</v>
      </c>
      <c r="N932" s="16"/>
      <c r="O932" s="18">
        <v>44047</v>
      </c>
      <c r="P932" s="18">
        <v>44104</v>
      </c>
      <c r="Q932" s="16" t="s">
        <v>1594</v>
      </c>
      <c r="R932" s="16" t="s">
        <v>19</v>
      </c>
      <c r="S932" s="16" t="s">
        <v>19</v>
      </c>
      <c r="T932" s="19"/>
    </row>
    <row r="933" spans="1:20" ht="78.75" hidden="1" x14ac:dyDescent="0.25">
      <c r="A933" s="16">
        <v>931</v>
      </c>
      <c r="B933" s="17" t="s">
        <v>3090</v>
      </c>
      <c r="C933" s="16" t="s">
        <v>30</v>
      </c>
      <c r="D933" s="16" t="s">
        <v>19</v>
      </c>
      <c r="E933" s="16" t="s">
        <v>3091</v>
      </c>
      <c r="F933" s="16" t="s">
        <v>22</v>
      </c>
      <c r="G933" s="16" t="s">
        <v>1596</v>
      </c>
      <c r="H933" s="16"/>
      <c r="I933" s="16" t="s">
        <v>3092</v>
      </c>
      <c r="J933" s="16" t="s">
        <v>3089</v>
      </c>
      <c r="K933" s="16"/>
      <c r="L933" s="19">
        <v>0</v>
      </c>
      <c r="M933" s="19" t="s">
        <v>32</v>
      </c>
      <c r="N933" s="16"/>
      <c r="O933" s="18">
        <v>44040</v>
      </c>
      <c r="P933" s="18">
        <v>44104</v>
      </c>
      <c r="Q933" s="16" t="s">
        <v>553</v>
      </c>
      <c r="R933" s="16" t="s">
        <v>19</v>
      </c>
      <c r="S933" s="16" t="s">
        <v>19</v>
      </c>
      <c r="T933" s="19"/>
    </row>
    <row r="934" spans="1:20" ht="94.5" hidden="1" x14ac:dyDescent="0.25">
      <c r="A934" s="16">
        <v>932</v>
      </c>
      <c r="B934" s="17" t="s">
        <v>3093</v>
      </c>
      <c r="C934" s="16" t="s">
        <v>30</v>
      </c>
      <c r="D934" s="16" t="s">
        <v>19</v>
      </c>
      <c r="E934" s="16" t="s">
        <v>3094</v>
      </c>
      <c r="F934" s="16" t="s">
        <v>22</v>
      </c>
      <c r="G934" s="16" t="s">
        <v>1596</v>
      </c>
      <c r="H934" s="16"/>
      <c r="I934" s="16" t="s">
        <v>3095</v>
      </c>
      <c r="J934" s="16" t="s">
        <v>3089</v>
      </c>
      <c r="K934" s="16" t="s">
        <v>20</v>
      </c>
      <c r="L934" s="19">
        <v>0</v>
      </c>
      <c r="M934" s="19" t="s">
        <v>32</v>
      </c>
      <c r="N934" s="16"/>
      <c r="O934" s="18">
        <v>44040</v>
      </c>
      <c r="P934" s="18">
        <v>44104</v>
      </c>
      <c r="Q934" s="16" t="s">
        <v>1639</v>
      </c>
      <c r="R934" s="16" t="s">
        <v>19</v>
      </c>
      <c r="S934" s="16" t="s">
        <v>19</v>
      </c>
      <c r="T934" s="19"/>
    </row>
    <row r="935" spans="1:20" ht="94.5" hidden="1" x14ac:dyDescent="0.25">
      <c r="A935" s="16">
        <v>933</v>
      </c>
      <c r="B935" s="17" t="s">
        <v>3096</v>
      </c>
      <c r="C935" s="16" t="s">
        <v>30</v>
      </c>
      <c r="D935" s="16" t="s">
        <v>19</v>
      </c>
      <c r="E935" s="16" t="s">
        <v>3097</v>
      </c>
      <c r="F935" s="16" t="s">
        <v>22</v>
      </c>
      <c r="G935" s="16" t="s">
        <v>1596</v>
      </c>
      <c r="H935" s="16"/>
      <c r="I935" s="16" t="s">
        <v>3098</v>
      </c>
      <c r="J935" s="16" t="s">
        <v>3089</v>
      </c>
      <c r="K935" s="16"/>
      <c r="L935" s="19">
        <v>0</v>
      </c>
      <c r="M935" s="19" t="s">
        <v>32</v>
      </c>
      <c r="N935" s="16"/>
      <c r="O935" s="18">
        <v>44040</v>
      </c>
      <c r="P935" s="18">
        <v>44104</v>
      </c>
      <c r="Q935" s="16" t="s">
        <v>1639</v>
      </c>
      <c r="R935" s="16" t="s">
        <v>19</v>
      </c>
      <c r="S935" s="16" t="s">
        <v>19</v>
      </c>
      <c r="T935" s="19"/>
    </row>
    <row r="936" spans="1:20" ht="78.75" hidden="1" x14ac:dyDescent="0.25">
      <c r="A936" s="16">
        <v>934</v>
      </c>
      <c r="B936" s="17" t="s">
        <v>3099</v>
      </c>
      <c r="C936" s="16" t="s">
        <v>30</v>
      </c>
      <c r="D936" s="16" t="s">
        <v>19</v>
      </c>
      <c r="E936" s="16" t="s">
        <v>3100</v>
      </c>
      <c r="F936" s="16" t="s">
        <v>22</v>
      </c>
      <c r="G936" s="16" t="s">
        <v>1596</v>
      </c>
      <c r="H936" s="16"/>
      <c r="I936" s="16" t="s">
        <v>3101</v>
      </c>
      <c r="J936" s="16" t="s">
        <v>3089</v>
      </c>
      <c r="K936" s="16" t="s">
        <v>20</v>
      </c>
      <c r="L936" s="19">
        <v>0</v>
      </c>
      <c r="M936" s="19" t="s">
        <v>32</v>
      </c>
      <c r="N936" s="16"/>
      <c r="O936" s="18">
        <v>44040</v>
      </c>
      <c r="P936" s="18">
        <v>44104</v>
      </c>
      <c r="Q936" s="16" t="s">
        <v>553</v>
      </c>
      <c r="R936" s="16" t="s">
        <v>19</v>
      </c>
      <c r="S936" s="16" t="s">
        <v>19</v>
      </c>
      <c r="T936" s="19"/>
    </row>
    <row r="937" spans="1:20" ht="110.25" hidden="1" x14ac:dyDescent="0.25">
      <c r="A937" s="16">
        <v>935</v>
      </c>
      <c r="B937" s="17" t="s">
        <v>3102</v>
      </c>
      <c r="C937" s="16" t="s">
        <v>30</v>
      </c>
      <c r="D937" s="16" t="s">
        <v>19</v>
      </c>
      <c r="E937" s="16" t="s">
        <v>3103</v>
      </c>
      <c r="F937" s="16" t="s">
        <v>22</v>
      </c>
      <c r="G937" s="16" t="s">
        <v>1596</v>
      </c>
      <c r="H937" s="16"/>
      <c r="I937" s="16" t="s">
        <v>3104</v>
      </c>
      <c r="J937" s="16" t="s">
        <v>3089</v>
      </c>
      <c r="K937" s="16" t="s">
        <v>20</v>
      </c>
      <c r="L937" s="19">
        <v>0</v>
      </c>
      <c r="M937" s="19" t="s">
        <v>32</v>
      </c>
      <c r="N937" s="16"/>
      <c r="O937" s="18">
        <v>44040</v>
      </c>
      <c r="P937" s="18">
        <v>44104</v>
      </c>
      <c r="Q937" s="16" t="s">
        <v>2656</v>
      </c>
      <c r="R937" s="16" t="s">
        <v>19</v>
      </c>
      <c r="S937" s="16" t="s">
        <v>19</v>
      </c>
      <c r="T937" s="19"/>
    </row>
    <row r="938" spans="1:20" ht="94.5" hidden="1" x14ac:dyDescent="0.25">
      <c r="A938" s="16">
        <v>936</v>
      </c>
      <c r="B938" s="17" t="s">
        <v>3105</v>
      </c>
      <c r="C938" s="16" t="s">
        <v>18</v>
      </c>
      <c r="D938" s="16" t="s">
        <v>19</v>
      </c>
      <c r="E938" s="16" t="s">
        <v>19</v>
      </c>
      <c r="F938" s="16" t="s">
        <v>22</v>
      </c>
      <c r="G938" s="16" t="s">
        <v>1596</v>
      </c>
      <c r="H938" s="16"/>
      <c r="I938" s="16" t="s">
        <v>3106</v>
      </c>
      <c r="J938" s="16" t="s">
        <v>3107</v>
      </c>
      <c r="K938" s="16" t="s">
        <v>20</v>
      </c>
      <c r="L938" s="19">
        <v>11940.11</v>
      </c>
      <c r="M938" s="19" t="s">
        <v>4355</v>
      </c>
      <c r="N938" s="16"/>
      <c r="O938" s="18">
        <v>44340</v>
      </c>
      <c r="P938" s="18" t="s">
        <v>2106</v>
      </c>
      <c r="Q938" s="16" t="s">
        <v>851</v>
      </c>
      <c r="R938" s="16" t="s">
        <v>19</v>
      </c>
      <c r="S938" s="16" t="s">
        <v>19</v>
      </c>
      <c r="T938" s="19"/>
    </row>
    <row r="939" spans="1:20" ht="94.5" hidden="1" x14ac:dyDescent="0.25">
      <c r="A939" s="16">
        <v>937</v>
      </c>
      <c r="B939" s="17" t="s">
        <v>3108</v>
      </c>
      <c r="C939" s="16" t="s">
        <v>18</v>
      </c>
      <c r="D939" s="16" t="s">
        <v>19</v>
      </c>
      <c r="E939" s="16" t="s">
        <v>19</v>
      </c>
      <c r="F939" s="16" t="s">
        <v>22</v>
      </c>
      <c r="G939" s="16" t="s">
        <v>1596</v>
      </c>
      <c r="H939" s="16"/>
      <c r="I939" s="16" t="s">
        <v>3109</v>
      </c>
      <c r="J939" s="16" t="s">
        <v>3107</v>
      </c>
      <c r="K939" s="16" t="s">
        <v>20</v>
      </c>
      <c r="L939" s="19">
        <v>5041.87</v>
      </c>
      <c r="M939" s="19">
        <v>0</v>
      </c>
      <c r="N939" s="16" t="s">
        <v>3110</v>
      </c>
      <c r="O939" s="18">
        <v>44336</v>
      </c>
      <c r="P939" s="18" t="s">
        <v>2106</v>
      </c>
      <c r="Q939" s="16" t="s">
        <v>51</v>
      </c>
      <c r="R939" s="16" t="s">
        <v>19</v>
      </c>
      <c r="S939" s="16" t="s">
        <v>19</v>
      </c>
      <c r="T939" s="19"/>
    </row>
    <row r="940" spans="1:20" ht="94.5" hidden="1" x14ac:dyDescent="0.25">
      <c r="A940" s="16">
        <v>938</v>
      </c>
      <c r="B940" s="17" t="s">
        <v>3111</v>
      </c>
      <c r="C940" s="16" t="s">
        <v>18</v>
      </c>
      <c r="D940" s="16" t="s">
        <v>19</v>
      </c>
      <c r="E940" s="16" t="s">
        <v>19</v>
      </c>
      <c r="F940" s="16" t="s">
        <v>22</v>
      </c>
      <c r="G940" s="16" t="s">
        <v>1596</v>
      </c>
      <c r="H940" s="16"/>
      <c r="I940" s="16" t="s">
        <v>3112</v>
      </c>
      <c r="J940" s="16" t="s">
        <v>3107</v>
      </c>
      <c r="K940" s="16" t="s">
        <v>20</v>
      </c>
      <c r="L940" s="19">
        <v>7830.65</v>
      </c>
      <c r="M940" s="19" t="s">
        <v>4356</v>
      </c>
      <c r="N940" s="16"/>
      <c r="O940" s="18">
        <v>44323</v>
      </c>
      <c r="P940" s="18" t="s">
        <v>2106</v>
      </c>
      <c r="Q940" s="16" t="s">
        <v>1673</v>
      </c>
      <c r="R940" s="16" t="s">
        <v>19</v>
      </c>
      <c r="S940" s="16" t="s">
        <v>19</v>
      </c>
      <c r="T940" s="19"/>
    </row>
    <row r="941" spans="1:20" ht="110.25" hidden="1" x14ac:dyDescent="0.25">
      <c r="A941" s="16">
        <v>939</v>
      </c>
      <c r="B941" s="17" t="s">
        <v>3113</v>
      </c>
      <c r="C941" s="16" t="s">
        <v>18</v>
      </c>
      <c r="D941" s="16" t="s">
        <v>19</v>
      </c>
      <c r="E941" s="16" t="s">
        <v>19</v>
      </c>
      <c r="F941" s="16" t="s">
        <v>22</v>
      </c>
      <c r="G941" s="16" t="s">
        <v>1596</v>
      </c>
      <c r="H941" s="16"/>
      <c r="I941" s="16" t="s">
        <v>3114</v>
      </c>
      <c r="J941" s="16" t="s">
        <v>3107</v>
      </c>
      <c r="K941" s="16" t="s">
        <v>20</v>
      </c>
      <c r="L941" s="19">
        <v>2101</v>
      </c>
      <c r="M941" s="19" t="s">
        <v>4357</v>
      </c>
      <c r="N941" s="16"/>
      <c r="O941" s="18">
        <v>44320</v>
      </c>
      <c r="P941" s="18" t="s">
        <v>2597</v>
      </c>
      <c r="Q941" s="16" t="s">
        <v>418</v>
      </c>
      <c r="R941" s="16" t="s">
        <v>19</v>
      </c>
      <c r="S941" s="16" t="s">
        <v>19</v>
      </c>
      <c r="T941" s="19"/>
    </row>
    <row r="942" spans="1:20" ht="110.25" hidden="1" x14ac:dyDescent="0.25">
      <c r="A942" s="16">
        <v>940</v>
      </c>
      <c r="B942" s="17" t="s">
        <v>3115</v>
      </c>
      <c r="C942" s="16" t="s">
        <v>18</v>
      </c>
      <c r="D942" s="16" t="s">
        <v>19</v>
      </c>
      <c r="E942" s="16" t="s">
        <v>19</v>
      </c>
      <c r="F942" s="16" t="s">
        <v>22</v>
      </c>
      <c r="G942" s="16" t="s">
        <v>1596</v>
      </c>
      <c r="H942" s="16"/>
      <c r="I942" s="16" t="s">
        <v>3116</v>
      </c>
      <c r="J942" s="16" t="s">
        <v>3107</v>
      </c>
      <c r="K942" s="16" t="s">
        <v>20</v>
      </c>
      <c r="L942" s="19">
        <v>1479.86</v>
      </c>
      <c r="M942" s="19">
        <v>0</v>
      </c>
      <c r="N942" s="16" t="s">
        <v>3117</v>
      </c>
      <c r="O942" s="18">
        <v>44320</v>
      </c>
      <c r="P942" s="18" t="s">
        <v>2597</v>
      </c>
      <c r="Q942" s="16" t="s">
        <v>429</v>
      </c>
      <c r="R942" s="16" t="s">
        <v>19</v>
      </c>
      <c r="S942" s="16" t="s">
        <v>19</v>
      </c>
      <c r="T942" s="19"/>
    </row>
    <row r="943" spans="1:20" ht="126" hidden="1" x14ac:dyDescent="0.25">
      <c r="A943" s="16">
        <v>941</v>
      </c>
      <c r="B943" s="17" t="s">
        <v>3118</v>
      </c>
      <c r="C943" s="16" t="s">
        <v>18</v>
      </c>
      <c r="D943" s="16" t="s">
        <v>19</v>
      </c>
      <c r="E943" s="16" t="s">
        <v>19</v>
      </c>
      <c r="F943" s="16" t="s">
        <v>22</v>
      </c>
      <c r="G943" s="16" t="s">
        <v>1596</v>
      </c>
      <c r="H943" s="16"/>
      <c r="I943" s="16" t="s">
        <v>3119</v>
      </c>
      <c r="J943" s="16" t="s">
        <v>3107</v>
      </c>
      <c r="K943" s="16" t="s">
        <v>20</v>
      </c>
      <c r="L943" s="19">
        <v>17257.48</v>
      </c>
      <c r="M943" s="19">
        <v>0</v>
      </c>
      <c r="N943" s="16" t="s">
        <v>3120</v>
      </c>
      <c r="O943" s="18">
        <v>44320</v>
      </c>
      <c r="P943" s="18" t="s">
        <v>2597</v>
      </c>
      <c r="Q943" s="16" t="s">
        <v>2548</v>
      </c>
      <c r="R943" s="16" t="s">
        <v>19</v>
      </c>
      <c r="S943" s="16" t="s">
        <v>19</v>
      </c>
      <c r="T943" s="19"/>
    </row>
    <row r="944" spans="1:20" ht="110.25" hidden="1" x14ac:dyDescent="0.25">
      <c r="A944" s="16">
        <v>942</v>
      </c>
      <c r="B944" s="17" t="s">
        <v>3121</v>
      </c>
      <c r="C944" s="16" t="s">
        <v>18</v>
      </c>
      <c r="D944" s="16" t="s">
        <v>19</v>
      </c>
      <c r="E944" s="16" t="s">
        <v>19</v>
      </c>
      <c r="F944" s="16" t="s">
        <v>22</v>
      </c>
      <c r="G944" s="16" t="s">
        <v>1596</v>
      </c>
      <c r="H944" s="16"/>
      <c r="I944" s="16" t="s">
        <v>3122</v>
      </c>
      <c r="J944" s="16" t="s">
        <v>3107</v>
      </c>
      <c r="K944" s="16" t="s">
        <v>20</v>
      </c>
      <c r="L944" s="19">
        <v>3649.88</v>
      </c>
      <c r="M944" s="19" t="s">
        <v>4358</v>
      </c>
      <c r="N944" s="16"/>
      <c r="O944" s="18">
        <v>44320</v>
      </c>
      <c r="P944" s="18" t="s">
        <v>2597</v>
      </c>
      <c r="Q944" s="16" t="s">
        <v>380</v>
      </c>
      <c r="R944" s="16" t="s">
        <v>19</v>
      </c>
      <c r="S944" s="16" t="s">
        <v>19</v>
      </c>
      <c r="T944" s="19"/>
    </row>
    <row r="945" spans="1:20" ht="110.25" hidden="1" x14ac:dyDescent="0.25">
      <c r="A945" s="16">
        <v>943</v>
      </c>
      <c r="B945" s="17" t="s">
        <v>3123</v>
      </c>
      <c r="C945" s="16" t="s">
        <v>18</v>
      </c>
      <c r="D945" s="16" t="s">
        <v>19</v>
      </c>
      <c r="E945" s="16" t="s">
        <v>19</v>
      </c>
      <c r="F945" s="16" t="s">
        <v>22</v>
      </c>
      <c r="G945" s="16" t="s">
        <v>1596</v>
      </c>
      <c r="H945" s="16"/>
      <c r="I945" s="16" t="s">
        <v>3124</v>
      </c>
      <c r="J945" s="16" t="s">
        <v>3107</v>
      </c>
      <c r="K945" s="16" t="s">
        <v>20</v>
      </c>
      <c r="L945" s="19">
        <v>2593.48</v>
      </c>
      <c r="M945" s="19" t="s">
        <v>4359</v>
      </c>
      <c r="N945" s="16"/>
      <c r="O945" s="18">
        <v>44320</v>
      </c>
      <c r="P945" s="18" t="s">
        <v>2597</v>
      </c>
      <c r="Q945" s="16" t="s">
        <v>553</v>
      </c>
      <c r="R945" s="16" t="s">
        <v>19</v>
      </c>
      <c r="S945" s="16" t="s">
        <v>19</v>
      </c>
      <c r="T945" s="19"/>
    </row>
    <row r="946" spans="1:20" ht="63" hidden="1" x14ac:dyDescent="0.25">
      <c r="A946" s="16">
        <v>944</v>
      </c>
      <c r="B946" s="17" t="s">
        <v>3125</v>
      </c>
      <c r="C946" s="16" t="s">
        <v>18</v>
      </c>
      <c r="D946" s="16" t="s">
        <v>19</v>
      </c>
      <c r="E946" s="16" t="s">
        <v>19</v>
      </c>
      <c r="F946" s="16" t="s">
        <v>28</v>
      </c>
      <c r="G946" s="16" t="s">
        <v>1596</v>
      </c>
      <c r="H946" s="16"/>
      <c r="I946" s="16" t="s">
        <v>3126</v>
      </c>
      <c r="J946" s="16" t="s">
        <v>3127</v>
      </c>
      <c r="K946" s="16" t="s">
        <v>29</v>
      </c>
      <c r="L946" s="19">
        <v>16192.18</v>
      </c>
      <c r="M946" s="19" t="s">
        <v>4360</v>
      </c>
      <c r="N946" s="16"/>
      <c r="O946" s="18">
        <v>44221</v>
      </c>
      <c r="P946" s="18" t="s">
        <v>3128</v>
      </c>
      <c r="Q946" s="16" t="s">
        <v>1602</v>
      </c>
      <c r="R946" s="16" t="s">
        <v>19</v>
      </c>
      <c r="S946" s="16" t="s">
        <v>19</v>
      </c>
      <c r="T946" s="19"/>
    </row>
    <row r="947" spans="1:20" ht="126" hidden="1" x14ac:dyDescent="0.25">
      <c r="A947" s="16">
        <v>945</v>
      </c>
      <c r="B947" s="17" t="s">
        <v>3129</v>
      </c>
      <c r="C947" s="16" t="s">
        <v>30</v>
      </c>
      <c r="D947" s="16" t="s">
        <v>19</v>
      </c>
      <c r="E947" s="16" t="s">
        <v>3130</v>
      </c>
      <c r="F947" s="16" t="s">
        <v>22</v>
      </c>
      <c r="G947" s="16" t="s">
        <v>1596</v>
      </c>
      <c r="H947" s="16"/>
      <c r="I947" s="16" t="s">
        <v>3131</v>
      </c>
      <c r="J947" s="16" t="s">
        <v>3132</v>
      </c>
      <c r="K947" s="16"/>
      <c r="L947" s="19">
        <v>0</v>
      </c>
      <c r="M947" s="19" t="s">
        <v>32</v>
      </c>
      <c r="N947" s="16"/>
      <c r="O947" s="18">
        <v>44053</v>
      </c>
      <c r="P947" s="18">
        <v>44104</v>
      </c>
      <c r="Q947" s="16" t="s">
        <v>945</v>
      </c>
      <c r="R947" s="16" t="s">
        <v>19</v>
      </c>
      <c r="S947" s="16" t="s">
        <v>19</v>
      </c>
      <c r="T947" s="19"/>
    </row>
    <row r="948" spans="1:20" ht="141.75" hidden="1" x14ac:dyDescent="0.25">
      <c r="A948" s="16">
        <v>946</v>
      </c>
      <c r="B948" s="17" t="s">
        <v>3133</v>
      </c>
      <c r="C948" s="16" t="s">
        <v>30</v>
      </c>
      <c r="D948" s="16" t="s">
        <v>19</v>
      </c>
      <c r="E948" s="16" t="s">
        <v>3134</v>
      </c>
      <c r="F948" s="16" t="s">
        <v>22</v>
      </c>
      <c r="G948" s="16" t="s">
        <v>1596</v>
      </c>
      <c r="H948" s="16"/>
      <c r="I948" s="16" t="s">
        <v>3135</v>
      </c>
      <c r="J948" s="16" t="s">
        <v>3132</v>
      </c>
      <c r="K948" s="16" t="s">
        <v>20</v>
      </c>
      <c r="L948" s="19">
        <v>0</v>
      </c>
      <c r="M948" s="19" t="s">
        <v>32</v>
      </c>
      <c r="N948" s="16"/>
      <c r="O948" s="18">
        <v>44042</v>
      </c>
      <c r="P948" s="18">
        <v>44104</v>
      </c>
      <c r="Q948" s="16" t="s">
        <v>3023</v>
      </c>
      <c r="R948" s="16" t="s">
        <v>19</v>
      </c>
      <c r="S948" s="16" t="s">
        <v>19</v>
      </c>
      <c r="T948" s="19"/>
    </row>
    <row r="949" spans="1:20" ht="189" hidden="1" x14ac:dyDescent="0.25">
      <c r="A949" s="16">
        <v>947</v>
      </c>
      <c r="B949" s="17" t="s">
        <v>3136</v>
      </c>
      <c r="C949" s="16" t="s">
        <v>30</v>
      </c>
      <c r="D949" s="16" t="s">
        <v>19</v>
      </c>
      <c r="E949" s="16" t="s">
        <v>3137</v>
      </c>
      <c r="F949" s="16" t="s">
        <v>22</v>
      </c>
      <c r="G949" s="16" t="s">
        <v>1596</v>
      </c>
      <c r="H949" s="16"/>
      <c r="I949" s="16" t="s">
        <v>3138</v>
      </c>
      <c r="J949" s="16" t="s">
        <v>3132</v>
      </c>
      <c r="K949" s="16"/>
      <c r="L949" s="19">
        <v>0</v>
      </c>
      <c r="M949" s="19" t="s">
        <v>32</v>
      </c>
      <c r="N949" s="16"/>
      <c r="O949" s="18">
        <v>44042</v>
      </c>
      <c r="P949" s="18">
        <v>44104</v>
      </c>
      <c r="Q949" s="16" t="s">
        <v>2598</v>
      </c>
      <c r="R949" s="16" t="s">
        <v>19</v>
      </c>
      <c r="S949" s="16" t="s">
        <v>19</v>
      </c>
      <c r="T949" s="19"/>
    </row>
    <row r="950" spans="1:20" ht="173.25" hidden="1" x14ac:dyDescent="0.25">
      <c r="A950" s="16">
        <v>948</v>
      </c>
      <c r="B950" s="17" t="s">
        <v>3139</v>
      </c>
      <c r="C950" s="16" t="s">
        <v>30</v>
      </c>
      <c r="D950" s="16" t="s">
        <v>19</v>
      </c>
      <c r="E950" s="16" t="s">
        <v>3140</v>
      </c>
      <c r="F950" s="16" t="s">
        <v>22</v>
      </c>
      <c r="G950" s="16" t="s">
        <v>1596</v>
      </c>
      <c r="H950" s="16"/>
      <c r="I950" s="16" t="s">
        <v>3141</v>
      </c>
      <c r="J950" s="16" t="s">
        <v>3132</v>
      </c>
      <c r="K950" s="16"/>
      <c r="L950" s="19">
        <v>0</v>
      </c>
      <c r="M950" s="19" t="s">
        <v>32</v>
      </c>
      <c r="N950" s="16"/>
      <c r="O950" s="18">
        <v>44042</v>
      </c>
      <c r="P950" s="18">
        <v>44104</v>
      </c>
      <c r="Q950" s="16" t="s">
        <v>3023</v>
      </c>
      <c r="R950" s="16" t="s">
        <v>19</v>
      </c>
      <c r="S950" s="16" t="s">
        <v>19</v>
      </c>
      <c r="T950" s="19"/>
    </row>
    <row r="951" spans="1:20" ht="173.25" hidden="1" x14ac:dyDescent="0.25">
      <c r="A951" s="16">
        <v>949</v>
      </c>
      <c r="B951" s="17" t="s">
        <v>3142</v>
      </c>
      <c r="C951" s="16" t="s">
        <v>30</v>
      </c>
      <c r="D951" s="16" t="s">
        <v>19</v>
      </c>
      <c r="E951" s="16" t="s">
        <v>3143</v>
      </c>
      <c r="F951" s="16" t="s">
        <v>22</v>
      </c>
      <c r="G951" s="16" t="s">
        <v>1596</v>
      </c>
      <c r="H951" s="16"/>
      <c r="I951" s="16" t="s">
        <v>3144</v>
      </c>
      <c r="J951" s="16" t="s">
        <v>3132</v>
      </c>
      <c r="K951" s="16" t="s">
        <v>20</v>
      </c>
      <c r="L951" s="19">
        <v>0</v>
      </c>
      <c r="M951" s="19" t="s">
        <v>32</v>
      </c>
      <c r="N951" s="16"/>
      <c r="O951" s="18">
        <v>43965</v>
      </c>
      <c r="P951" s="18" t="s">
        <v>3145</v>
      </c>
      <c r="Q951" s="16" t="s">
        <v>2751</v>
      </c>
      <c r="R951" s="16" t="s">
        <v>19</v>
      </c>
      <c r="S951" s="16" t="s">
        <v>19</v>
      </c>
      <c r="T951" s="19"/>
    </row>
    <row r="952" spans="1:20" ht="126" hidden="1" x14ac:dyDescent="0.25">
      <c r="A952" s="16">
        <v>950</v>
      </c>
      <c r="B952" s="17" t="s">
        <v>3146</v>
      </c>
      <c r="C952" s="16" t="s">
        <v>18</v>
      </c>
      <c r="D952" s="16" t="s">
        <v>19</v>
      </c>
      <c r="E952" s="16" t="s">
        <v>19</v>
      </c>
      <c r="F952" s="16" t="s">
        <v>22</v>
      </c>
      <c r="G952" s="16" t="s">
        <v>1596</v>
      </c>
      <c r="H952" s="16"/>
      <c r="I952" s="16" t="s">
        <v>3147</v>
      </c>
      <c r="J952" s="16" t="s">
        <v>3132</v>
      </c>
      <c r="K952" s="16" t="s">
        <v>20</v>
      </c>
      <c r="L952" s="19">
        <v>22761.96</v>
      </c>
      <c r="M952" s="19" t="s">
        <v>4361</v>
      </c>
      <c r="N952" s="16"/>
      <c r="O952" s="18">
        <v>43902</v>
      </c>
      <c r="P952" s="18" t="s">
        <v>949</v>
      </c>
      <c r="Q952" s="16" t="s">
        <v>3023</v>
      </c>
      <c r="R952" s="16" t="s">
        <v>19</v>
      </c>
      <c r="S952" s="16" t="s">
        <v>19</v>
      </c>
      <c r="T952" s="19"/>
    </row>
    <row r="953" spans="1:20" ht="157.5" hidden="1" x14ac:dyDescent="0.25">
      <c r="A953" s="16">
        <v>951</v>
      </c>
      <c r="B953" s="17" t="s">
        <v>3140</v>
      </c>
      <c r="C953" s="16" t="s">
        <v>18</v>
      </c>
      <c r="D953" s="16" t="s">
        <v>19</v>
      </c>
      <c r="E953" s="16" t="s">
        <v>19</v>
      </c>
      <c r="F953" s="16" t="s">
        <v>22</v>
      </c>
      <c r="G953" s="16" t="s">
        <v>1596</v>
      </c>
      <c r="H953" s="16"/>
      <c r="I953" s="16" t="s">
        <v>3148</v>
      </c>
      <c r="J953" s="16" t="s">
        <v>3132</v>
      </c>
      <c r="K953" s="16" t="s">
        <v>20</v>
      </c>
      <c r="L953" s="19">
        <v>26929.46</v>
      </c>
      <c r="M953" s="19">
        <v>0</v>
      </c>
      <c r="N953" s="16" t="s">
        <v>3149</v>
      </c>
      <c r="O953" s="18">
        <v>43892</v>
      </c>
      <c r="P953" s="18" t="s">
        <v>65</v>
      </c>
      <c r="Q953" s="16" t="s">
        <v>3023</v>
      </c>
      <c r="R953" s="16" t="s">
        <v>19</v>
      </c>
      <c r="S953" s="16" t="s">
        <v>19</v>
      </c>
      <c r="T953" s="19"/>
    </row>
    <row r="954" spans="1:20" ht="78.75" hidden="1" x14ac:dyDescent="0.25">
      <c r="A954" s="16">
        <v>952</v>
      </c>
      <c r="B954" s="17" t="s">
        <v>3150</v>
      </c>
      <c r="C954" s="16" t="s">
        <v>18</v>
      </c>
      <c r="D954" s="16" t="s">
        <v>19</v>
      </c>
      <c r="E954" s="16" t="s">
        <v>19</v>
      </c>
      <c r="F954" s="16" t="s">
        <v>22</v>
      </c>
      <c r="G954" s="16" t="s">
        <v>1596</v>
      </c>
      <c r="H954" s="16"/>
      <c r="I954" s="16" t="s">
        <v>3151</v>
      </c>
      <c r="J954" s="16" t="s">
        <v>3152</v>
      </c>
      <c r="K954" s="16" t="s">
        <v>20</v>
      </c>
      <c r="L954" s="19">
        <v>1011.35</v>
      </c>
      <c r="M954" s="19">
        <v>0</v>
      </c>
      <c r="N954" s="16" t="s">
        <v>3153</v>
      </c>
      <c r="O954" s="18">
        <v>43864</v>
      </c>
      <c r="P954" s="18" t="s">
        <v>236</v>
      </c>
      <c r="Q954" s="16" t="s">
        <v>934</v>
      </c>
      <c r="R954" s="16" t="s">
        <v>19</v>
      </c>
      <c r="S954" s="16" t="s">
        <v>19</v>
      </c>
      <c r="T954" s="19"/>
    </row>
    <row r="955" spans="1:20" ht="94.5" hidden="1" x14ac:dyDescent="0.25">
      <c r="A955" s="16">
        <v>953</v>
      </c>
      <c r="B955" s="17" t="s">
        <v>3154</v>
      </c>
      <c r="C955" s="16" t="s">
        <v>30</v>
      </c>
      <c r="D955" s="16" t="s">
        <v>19</v>
      </c>
      <c r="E955" s="16" t="s">
        <v>3155</v>
      </c>
      <c r="F955" s="16" t="s">
        <v>22</v>
      </c>
      <c r="G955" s="16" t="s">
        <v>1596</v>
      </c>
      <c r="H955" s="16"/>
      <c r="I955" s="16" t="s">
        <v>3156</v>
      </c>
      <c r="J955" s="16" t="s">
        <v>3157</v>
      </c>
      <c r="K955" s="16"/>
      <c r="L955" s="19">
        <v>0</v>
      </c>
      <c r="M955" s="19" t="s">
        <v>32</v>
      </c>
      <c r="N955" s="16"/>
      <c r="O955" s="18">
        <v>44042</v>
      </c>
      <c r="P955" s="18">
        <v>44104</v>
      </c>
      <c r="Q955" s="16" t="s">
        <v>553</v>
      </c>
      <c r="R955" s="16" t="s">
        <v>19</v>
      </c>
      <c r="S955" s="16" t="s">
        <v>19</v>
      </c>
      <c r="T955" s="19"/>
    </row>
    <row r="956" spans="1:20" ht="110.25" hidden="1" x14ac:dyDescent="0.25">
      <c r="A956" s="16">
        <v>954</v>
      </c>
      <c r="B956" s="17" t="s">
        <v>3158</v>
      </c>
      <c r="C956" s="16" t="s">
        <v>30</v>
      </c>
      <c r="D956" s="16" t="s">
        <v>19</v>
      </c>
      <c r="E956" s="16" t="s">
        <v>3159</v>
      </c>
      <c r="F956" s="16" t="s">
        <v>22</v>
      </c>
      <c r="G956" s="16" t="s">
        <v>1596</v>
      </c>
      <c r="H956" s="16"/>
      <c r="I956" s="16" t="s">
        <v>3160</v>
      </c>
      <c r="J956" s="16" t="s">
        <v>3157</v>
      </c>
      <c r="K956" s="16" t="s">
        <v>20</v>
      </c>
      <c r="L956" s="19">
        <v>0</v>
      </c>
      <c r="M956" s="19" t="s">
        <v>32</v>
      </c>
      <c r="N956" s="16"/>
      <c r="O956" s="18">
        <v>44041</v>
      </c>
      <c r="P956" s="18">
        <v>44104</v>
      </c>
      <c r="Q956" s="16" t="s">
        <v>320</v>
      </c>
      <c r="R956" s="16" t="s">
        <v>19</v>
      </c>
      <c r="S956" s="16" t="s">
        <v>19</v>
      </c>
      <c r="T956" s="19"/>
    </row>
    <row r="957" spans="1:20" ht="94.5" hidden="1" x14ac:dyDescent="0.25">
      <c r="A957" s="16">
        <v>955</v>
      </c>
      <c r="B957" s="17" t="s">
        <v>3159</v>
      </c>
      <c r="C957" s="16" t="s">
        <v>18</v>
      </c>
      <c r="D957" s="16" t="s">
        <v>19</v>
      </c>
      <c r="E957" s="16" t="s">
        <v>19</v>
      </c>
      <c r="F957" s="16" t="s">
        <v>22</v>
      </c>
      <c r="G957" s="16" t="s">
        <v>1596</v>
      </c>
      <c r="H957" s="16"/>
      <c r="I957" s="16" t="s">
        <v>3161</v>
      </c>
      <c r="J957" s="16" t="s">
        <v>3157</v>
      </c>
      <c r="K957" s="16" t="s">
        <v>20</v>
      </c>
      <c r="L957" s="19">
        <v>34866.28</v>
      </c>
      <c r="M957" s="19" t="s">
        <v>4362</v>
      </c>
      <c r="N957" s="16"/>
      <c r="O957" s="18">
        <v>43965</v>
      </c>
      <c r="P957" s="18" t="s">
        <v>319</v>
      </c>
      <c r="Q957" s="16" t="s">
        <v>320</v>
      </c>
      <c r="R957" s="16" t="s">
        <v>19</v>
      </c>
      <c r="S957" s="16" t="s">
        <v>19</v>
      </c>
      <c r="T957" s="19"/>
    </row>
    <row r="958" spans="1:20" ht="94.5" hidden="1" x14ac:dyDescent="0.25">
      <c r="A958" s="16">
        <v>956</v>
      </c>
      <c r="B958" s="17" t="s">
        <v>3162</v>
      </c>
      <c r="C958" s="16" t="s">
        <v>18</v>
      </c>
      <c r="D958" s="16" t="s">
        <v>19</v>
      </c>
      <c r="E958" s="16" t="s">
        <v>19</v>
      </c>
      <c r="F958" s="16" t="s">
        <v>28</v>
      </c>
      <c r="G958" s="16" t="s">
        <v>1596</v>
      </c>
      <c r="H958" s="16"/>
      <c r="I958" s="16" t="s">
        <v>3163</v>
      </c>
      <c r="J958" s="16" t="s">
        <v>3164</v>
      </c>
      <c r="K958" s="16" t="s">
        <v>29</v>
      </c>
      <c r="L958" s="19">
        <v>22921.23</v>
      </c>
      <c r="M958" s="19" t="s">
        <v>4363</v>
      </c>
      <c r="N958" s="16"/>
      <c r="O958" s="18">
        <v>44217</v>
      </c>
      <c r="P958" s="18" t="s">
        <v>3165</v>
      </c>
      <c r="Q958" s="16" t="s">
        <v>1740</v>
      </c>
      <c r="R958" s="16" t="s">
        <v>19</v>
      </c>
      <c r="S958" s="16" t="s">
        <v>19</v>
      </c>
      <c r="T958" s="19"/>
    </row>
    <row r="959" spans="1:20" ht="94.5" hidden="1" x14ac:dyDescent="0.25">
      <c r="A959" s="16">
        <v>957</v>
      </c>
      <c r="B959" s="17" t="s">
        <v>3166</v>
      </c>
      <c r="C959" s="16" t="s">
        <v>18</v>
      </c>
      <c r="D959" s="16" t="s">
        <v>19</v>
      </c>
      <c r="E959" s="16" t="s">
        <v>19</v>
      </c>
      <c r="F959" s="16" t="s">
        <v>28</v>
      </c>
      <c r="G959" s="16" t="s">
        <v>1596</v>
      </c>
      <c r="H959" s="16"/>
      <c r="I959" s="16" t="s">
        <v>3167</v>
      </c>
      <c r="J959" s="16" t="s">
        <v>3164</v>
      </c>
      <c r="K959" s="16" t="s">
        <v>29</v>
      </c>
      <c r="L959" s="19">
        <v>2163.38</v>
      </c>
      <c r="M959" s="19" t="s">
        <v>4364</v>
      </c>
      <c r="N959" s="16"/>
      <c r="O959" s="18">
        <v>44215</v>
      </c>
      <c r="P959" s="18" t="s">
        <v>225</v>
      </c>
      <c r="Q959" s="16" t="s">
        <v>2981</v>
      </c>
      <c r="R959" s="16" t="s">
        <v>19</v>
      </c>
      <c r="S959" s="16" t="s">
        <v>19</v>
      </c>
      <c r="T959" s="19"/>
    </row>
    <row r="960" spans="1:20" ht="126" hidden="1" x14ac:dyDescent="0.25">
      <c r="A960" s="16">
        <v>958</v>
      </c>
      <c r="B960" s="17" t="s">
        <v>3168</v>
      </c>
      <c r="C960" s="16" t="s">
        <v>33</v>
      </c>
      <c r="D960" s="16" t="s">
        <v>19</v>
      </c>
      <c r="E960" s="16" t="s">
        <v>19</v>
      </c>
      <c r="F960" s="16" t="s">
        <v>22</v>
      </c>
      <c r="G960" s="16" t="s">
        <v>1596</v>
      </c>
      <c r="H960" s="16"/>
      <c r="I960" s="16" t="s">
        <v>3169</v>
      </c>
      <c r="J960" s="16" t="s">
        <v>3170</v>
      </c>
      <c r="K960" s="16" t="s">
        <v>38</v>
      </c>
      <c r="L960" s="19">
        <v>20589.45</v>
      </c>
      <c r="M960" s="19"/>
      <c r="N960" s="16"/>
      <c r="O960" s="18">
        <v>45064</v>
      </c>
      <c r="P960" s="18" t="s">
        <v>39</v>
      </c>
      <c r="Q960" s="16" t="s">
        <v>2617</v>
      </c>
      <c r="R960" s="16" t="s">
        <v>19</v>
      </c>
      <c r="S960" s="16" t="s">
        <v>19</v>
      </c>
      <c r="T960" s="19"/>
    </row>
    <row r="961" spans="1:20" ht="126" hidden="1" x14ac:dyDescent="0.25">
      <c r="A961" s="16">
        <v>959</v>
      </c>
      <c r="B961" s="17" t="s">
        <v>3171</v>
      </c>
      <c r="C961" s="16" t="s">
        <v>33</v>
      </c>
      <c r="D961" s="16" t="s">
        <v>19</v>
      </c>
      <c r="E961" s="16" t="s">
        <v>19</v>
      </c>
      <c r="F961" s="16" t="s">
        <v>22</v>
      </c>
      <c r="G961" s="16" t="s">
        <v>1596</v>
      </c>
      <c r="H961" s="16"/>
      <c r="I961" s="16" t="s">
        <v>3172</v>
      </c>
      <c r="J961" s="16" t="s">
        <v>3170</v>
      </c>
      <c r="K961" s="16" t="s">
        <v>38</v>
      </c>
      <c r="L961" s="19">
        <v>9297.6299999999992</v>
      </c>
      <c r="M961" s="19"/>
      <c r="N961" s="16"/>
      <c r="O961" s="18">
        <v>45054</v>
      </c>
      <c r="P961" s="18" t="s">
        <v>39</v>
      </c>
      <c r="Q961" s="16" t="s">
        <v>51</v>
      </c>
      <c r="R961" s="16" t="s">
        <v>19</v>
      </c>
      <c r="S961" s="16" t="s">
        <v>19</v>
      </c>
      <c r="T961" s="19"/>
    </row>
    <row r="962" spans="1:20" ht="157.5" hidden="1" x14ac:dyDescent="0.25">
      <c r="A962" s="16">
        <v>960</v>
      </c>
      <c r="B962" s="17" t="s">
        <v>3173</v>
      </c>
      <c r="C962" s="16" t="s">
        <v>33</v>
      </c>
      <c r="D962" s="16" t="s">
        <v>19</v>
      </c>
      <c r="E962" s="16" t="s">
        <v>19</v>
      </c>
      <c r="F962" s="16" t="s">
        <v>22</v>
      </c>
      <c r="G962" s="16" t="s">
        <v>1596</v>
      </c>
      <c r="H962" s="16"/>
      <c r="I962" s="16" t="s">
        <v>3174</v>
      </c>
      <c r="J962" s="16" t="s">
        <v>3170</v>
      </c>
      <c r="K962" s="16" t="s">
        <v>38</v>
      </c>
      <c r="L962" s="19">
        <v>758.65</v>
      </c>
      <c r="M962" s="19"/>
      <c r="N962" s="16" t="s">
        <v>3175</v>
      </c>
      <c r="O962" s="18">
        <v>45054</v>
      </c>
      <c r="P962" s="18" t="s">
        <v>39</v>
      </c>
      <c r="Q962" s="16" t="s">
        <v>1230</v>
      </c>
      <c r="R962" s="16" t="s">
        <v>19</v>
      </c>
      <c r="S962" s="16" t="s">
        <v>19</v>
      </c>
      <c r="T962" s="19"/>
    </row>
    <row r="963" spans="1:20" ht="126" hidden="1" x14ac:dyDescent="0.25">
      <c r="A963" s="16">
        <v>961</v>
      </c>
      <c r="B963" s="17" t="s">
        <v>3176</v>
      </c>
      <c r="C963" s="16" t="s">
        <v>33</v>
      </c>
      <c r="D963" s="16" t="s">
        <v>19</v>
      </c>
      <c r="E963" s="16" t="s">
        <v>19</v>
      </c>
      <c r="F963" s="16" t="s">
        <v>22</v>
      </c>
      <c r="G963" s="16" t="s">
        <v>1596</v>
      </c>
      <c r="H963" s="16"/>
      <c r="I963" s="16" t="s">
        <v>3177</v>
      </c>
      <c r="J963" s="16" t="s">
        <v>3170</v>
      </c>
      <c r="K963" s="16" t="s">
        <v>38</v>
      </c>
      <c r="L963" s="19">
        <v>1724.87</v>
      </c>
      <c r="M963" s="19"/>
      <c r="N963" s="16"/>
      <c r="O963" s="18">
        <v>45054</v>
      </c>
      <c r="P963" s="18" t="s">
        <v>39</v>
      </c>
      <c r="Q963" s="16" t="s">
        <v>3178</v>
      </c>
      <c r="R963" s="16" t="s">
        <v>19</v>
      </c>
      <c r="S963" s="16" t="s">
        <v>19</v>
      </c>
      <c r="T963" s="19"/>
    </row>
    <row r="964" spans="1:20" ht="126" hidden="1" x14ac:dyDescent="0.25">
      <c r="A964" s="16">
        <v>962</v>
      </c>
      <c r="B964" s="17" t="s">
        <v>3179</v>
      </c>
      <c r="C964" s="16" t="s">
        <v>33</v>
      </c>
      <c r="D964" s="16" t="s">
        <v>19</v>
      </c>
      <c r="E964" s="16" t="s">
        <v>19</v>
      </c>
      <c r="F964" s="16" t="s">
        <v>22</v>
      </c>
      <c r="G964" s="16" t="s">
        <v>1596</v>
      </c>
      <c r="H964" s="16"/>
      <c r="I964" s="16" t="s">
        <v>3180</v>
      </c>
      <c r="J964" s="16" t="s">
        <v>3170</v>
      </c>
      <c r="K964" s="16" t="s">
        <v>38</v>
      </c>
      <c r="L964" s="19">
        <v>658.13</v>
      </c>
      <c r="M964" s="19"/>
      <c r="N964" s="16"/>
      <c r="O964" s="18">
        <v>45050</v>
      </c>
      <c r="P964" s="18" t="s">
        <v>39</v>
      </c>
      <c r="Q964" s="16" t="s">
        <v>315</v>
      </c>
      <c r="R964" s="16" t="s">
        <v>19</v>
      </c>
      <c r="S964" s="16" t="s">
        <v>19</v>
      </c>
      <c r="T964" s="19"/>
    </row>
    <row r="965" spans="1:20" ht="126" hidden="1" x14ac:dyDescent="0.25">
      <c r="A965" s="16">
        <v>963</v>
      </c>
      <c r="B965" s="17" t="s">
        <v>3181</v>
      </c>
      <c r="C965" s="16" t="s">
        <v>33</v>
      </c>
      <c r="D965" s="16" t="s">
        <v>19</v>
      </c>
      <c r="E965" s="16" t="s">
        <v>19</v>
      </c>
      <c r="F965" s="16" t="s">
        <v>22</v>
      </c>
      <c r="G965" s="16" t="s">
        <v>1596</v>
      </c>
      <c r="H965" s="16"/>
      <c r="I965" s="16" t="s">
        <v>3182</v>
      </c>
      <c r="J965" s="16" t="s">
        <v>3170</v>
      </c>
      <c r="K965" s="16" t="s">
        <v>38</v>
      </c>
      <c r="L965" s="19">
        <v>11435.4</v>
      </c>
      <c r="M965" s="19"/>
      <c r="N965" s="16"/>
      <c r="O965" s="18">
        <v>45050</v>
      </c>
      <c r="P965" s="18" t="s">
        <v>39</v>
      </c>
      <c r="Q965" s="16" t="s">
        <v>3183</v>
      </c>
      <c r="R965" s="16" t="s">
        <v>19</v>
      </c>
      <c r="S965" s="16" t="s">
        <v>19</v>
      </c>
      <c r="T965" s="19"/>
    </row>
    <row r="966" spans="1:20" ht="157.5" hidden="1" x14ac:dyDescent="0.25">
      <c r="A966" s="16">
        <v>964</v>
      </c>
      <c r="B966" s="17" t="s">
        <v>3184</v>
      </c>
      <c r="C966" s="16" t="s">
        <v>33</v>
      </c>
      <c r="D966" s="16" t="s">
        <v>19</v>
      </c>
      <c r="E966" s="16" t="s">
        <v>19</v>
      </c>
      <c r="F966" s="16" t="s">
        <v>22</v>
      </c>
      <c r="G966" s="16" t="s">
        <v>1596</v>
      </c>
      <c r="H966" s="16"/>
      <c r="I966" s="16" t="s">
        <v>3185</v>
      </c>
      <c r="J966" s="16" t="s">
        <v>3170</v>
      </c>
      <c r="K966" s="16" t="s">
        <v>38</v>
      </c>
      <c r="L966" s="19">
        <v>178376.67</v>
      </c>
      <c r="M966" s="19"/>
      <c r="N966" s="16" t="s">
        <v>3186</v>
      </c>
      <c r="O966" s="18">
        <v>45043</v>
      </c>
      <c r="P966" s="18" t="s">
        <v>39</v>
      </c>
      <c r="Q966" s="16" t="s">
        <v>894</v>
      </c>
      <c r="R966" s="16" t="s">
        <v>19</v>
      </c>
      <c r="S966" s="16" t="s">
        <v>19</v>
      </c>
      <c r="T966" s="19"/>
    </row>
    <row r="967" spans="1:20" ht="78.75" hidden="1" x14ac:dyDescent="0.25">
      <c r="A967" s="16">
        <v>965</v>
      </c>
      <c r="B967" s="17" t="s">
        <v>3187</v>
      </c>
      <c r="C967" s="16" t="s">
        <v>18</v>
      </c>
      <c r="D967" s="16" t="s">
        <v>19</v>
      </c>
      <c r="E967" s="16" t="s">
        <v>19</v>
      </c>
      <c r="F967" s="16" t="s">
        <v>22</v>
      </c>
      <c r="G967" s="16" t="s">
        <v>1596</v>
      </c>
      <c r="H967" s="16"/>
      <c r="I967" s="16" t="s">
        <v>3188</v>
      </c>
      <c r="J967" s="16" t="s">
        <v>3189</v>
      </c>
      <c r="K967" s="16" t="s">
        <v>29</v>
      </c>
      <c r="L967" s="19">
        <v>6918.84</v>
      </c>
      <c r="M967" s="19">
        <v>0</v>
      </c>
      <c r="N967" s="16" t="s">
        <v>3190</v>
      </c>
      <c r="O967" s="18">
        <v>44245</v>
      </c>
      <c r="P967" s="18" t="s">
        <v>1627</v>
      </c>
      <c r="Q967" s="16" t="s">
        <v>515</v>
      </c>
      <c r="R967" s="16" t="s">
        <v>19</v>
      </c>
      <c r="S967" s="16" t="s">
        <v>19</v>
      </c>
      <c r="T967" s="19"/>
    </row>
    <row r="968" spans="1:20" ht="47.25" hidden="1" x14ac:dyDescent="0.25">
      <c r="A968" s="16">
        <v>966</v>
      </c>
      <c r="B968" s="17" t="s">
        <v>3191</v>
      </c>
      <c r="C968" s="16" t="s">
        <v>18</v>
      </c>
      <c r="D968" s="16" t="s">
        <v>19</v>
      </c>
      <c r="E968" s="16" t="s">
        <v>19</v>
      </c>
      <c r="F968" s="16" t="s">
        <v>22</v>
      </c>
      <c r="G968" s="16" t="s">
        <v>1596</v>
      </c>
      <c r="H968" s="16"/>
      <c r="I968" s="16" t="s">
        <v>3192</v>
      </c>
      <c r="J968" s="16" t="s">
        <v>3189</v>
      </c>
      <c r="K968" s="16" t="s">
        <v>29</v>
      </c>
      <c r="L968" s="19">
        <v>2135.37</v>
      </c>
      <c r="M968" s="19" t="s">
        <v>4365</v>
      </c>
      <c r="N968" s="16"/>
      <c r="O968" s="18">
        <v>44288</v>
      </c>
      <c r="P968" s="18" t="s">
        <v>1627</v>
      </c>
      <c r="Q968" s="16" t="s">
        <v>51</v>
      </c>
      <c r="R968" s="16" t="s">
        <v>19</v>
      </c>
      <c r="S968" s="16" t="s">
        <v>19</v>
      </c>
      <c r="T968" s="19"/>
    </row>
    <row r="969" spans="1:20" ht="63" hidden="1" x14ac:dyDescent="0.25">
      <c r="A969" s="16">
        <v>967</v>
      </c>
      <c r="B969" s="17" t="s">
        <v>3193</v>
      </c>
      <c r="C969" s="16" t="s">
        <v>18</v>
      </c>
      <c r="D969" s="16" t="s">
        <v>19</v>
      </c>
      <c r="E969" s="16" t="s">
        <v>19</v>
      </c>
      <c r="F969" s="16" t="s">
        <v>22</v>
      </c>
      <c r="G969" s="16" t="s">
        <v>1596</v>
      </c>
      <c r="H969" s="16"/>
      <c r="I969" s="16" t="s">
        <v>3194</v>
      </c>
      <c r="J969" s="16" t="s">
        <v>3195</v>
      </c>
      <c r="K969" s="16" t="s">
        <v>20</v>
      </c>
      <c r="L969" s="19">
        <v>98838.68</v>
      </c>
      <c r="M969" s="19" t="s">
        <v>4366</v>
      </c>
      <c r="N969" s="16"/>
      <c r="O969" s="18">
        <v>44523</v>
      </c>
      <c r="P969" s="18" t="s">
        <v>2966</v>
      </c>
      <c r="Q969" s="16" t="s">
        <v>2981</v>
      </c>
      <c r="R969" s="16" t="s">
        <v>19</v>
      </c>
      <c r="S969" s="16" t="s">
        <v>19</v>
      </c>
      <c r="T969" s="19"/>
    </row>
    <row r="970" spans="1:20" ht="47.25" hidden="1" x14ac:dyDescent="0.25">
      <c r="A970" s="16">
        <v>968</v>
      </c>
      <c r="B970" s="17" t="s">
        <v>3196</v>
      </c>
      <c r="C970" s="16" t="s">
        <v>18</v>
      </c>
      <c r="D970" s="16" t="s">
        <v>19</v>
      </c>
      <c r="E970" s="16" t="s">
        <v>19</v>
      </c>
      <c r="F970" s="16" t="s">
        <v>31</v>
      </c>
      <c r="G970" s="16" t="s">
        <v>1596</v>
      </c>
      <c r="H970" s="16"/>
      <c r="I970" s="16" t="s">
        <v>3197</v>
      </c>
      <c r="J970" s="16" t="s">
        <v>3198</v>
      </c>
      <c r="K970" s="16" t="s">
        <v>20</v>
      </c>
      <c r="L970" s="19">
        <v>264223.51</v>
      </c>
      <c r="M970" s="19" t="s">
        <v>4367</v>
      </c>
      <c r="N970" s="16"/>
      <c r="O970" s="18">
        <v>44242</v>
      </c>
      <c r="P970" s="18" t="s">
        <v>3199</v>
      </c>
      <c r="Q970" s="16" t="s">
        <v>3200</v>
      </c>
      <c r="R970" s="16" t="s">
        <v>19</v>
      </c>
      <c r="S970" s="16" t="s">
        <v>19</v>
      </c>
      <c r="T970" s="19"/>
    </row>
    <row r="971" spans="1:20" ht="94.5" hidden="1" x14ac:dyDescent="0.25">
      <c r="A971" s="16">
        <v>969</v>
      </c>
      <c r="B971" s="17" t="s">
        <v>3201</v>
      </c>
      <c r="C971" s="16" t="s">
        <v>30</v>
      </c>
      <c r="D971" s="16" t="s">
        <v>19</v>
      </c>
      <c r="E971" s="16" t="s">
        <v>3202</v>
      </c>
      <c r="F971" s="16" t="s">
        <v>22</v>
      </c>
      <c r="G971" s="16" t="s">
        <v>1596</v>
      </c>
      <c r="H971" s="16"/>
      <c r="I971" s="16" t="s">
        <v>3203</v>
      </c>
      <c r="J971" s="16" t="s">
        <v>3204</v>
      </c>
      <c r="K971" s="16"/>
      <c r="L971" s="19">
        <v>0</v>
      </c>
      <c r="M971" s="19" t="s">
        <v>32</v>
      </c>
      <c r="N971" s="16"/>
      <c r="O971" s="18">
        <v>44105</v>
      </c>
      <c r="P971" s="18">
        <v>44151</v>
      </c>
      <c r="Q971" s="16" t="s">
        <v>942</v>
      </c>
      <c r="R971" s="16" t="s">
        <v>19</v>
      </c>
      <c r="S971" s="16" t="s">
        <v>19</v>
      </c>
      <c r="T971" s="19"/>
    </row>
    <row r="972" spans="1:20" ht="94.5" hidden="1" x14ac:dyDescent="0.25">
      <c r="A972" s="16">
        <v>970</v>
      </c>
      <c r="B972" s="17" t="s">
        <v>3205</v>
      </c>
      <c r="C972" s="16" t="s">
        <v>30</v>
      </c>
      <c r="D972" s="16" t="s">
        <v>19</v>
      </c>
      <c r="E972" s="16" t="s">
        <v>3206</v>
      </c>
      <c r="F972" s="16" t="s">
        <v>22</v>
      </c>
      <c r="G972" s="16" t="s">
        <v>1596</v>
      </c>
      <c r="H972" s="16"/>
      <c r="I972" s="16" t="s">
        <v>3207</v>
      </c>
      <c r="J972" s="16" t="s">
        <v>3204</v>
      </c>
      <c r="K972" s="16" t="s">
        <v>20</v>
      </c>
      <c r="L972" s="19">
        <v>0</v>
      </c>
      <c r="M972" s="19" t="s">
        <v>32</v>
      </c>
      <c r="N972" s="16"/>
      <c r="O972" s="18">
        <v>44041</v>
      </c>
      <c r="P972" s="18">
        <v>44104</v>
      </c>
      <c r="Q972" s="16" t="s">
        <v>3208</v>
      </c>
      <c r="R972" s="16" t="s">
        <v>19</v>
      </c>
      <c r="S972" s="16" t="s">
        <v>19</v>
      </c>
      <c r="T972" s="19"/>
    </row>
    <row r="973" spans="1:20" ht="94.5" hidden="1" x14ac:dyDescent="0.25">
      <c r="A973" s="16">
        <v>971</v>
      </c>
      <c r="B973" s="17" t="s">
        <v>3209</v>
      </c>
      <c r="C973" s="16" t="s">
        <v>30</v>
      </c>
      <c r="D973" s="16" t="s">
        <v>19</v>
      </c>
      <c r="E973" s="16" t="s">
        <v>3210</v>
      </c>
      <c r="F973" s="16" t="s">
        <v>22</v>
      </c>
      <c r="G973" s="16" t="s">
        <v>1596</v>
      </c>
      <c r="H973" s="16"/>
      <c r="I973" s="16" t="s">
        <v>3211</v>
      </c>
      <c r="J973" s="16" t="s">
        <v>3204</v>
      </c>
      <c r="K973" s="16"/>
      <c r="L973" s="19">
        <v>0</v>
      </c>
      <c r="M973" s="19" t="s">
        <v>32</v>
      </c>
      <c r="N973" s="16"/>
      <c r="O973" s="18">
        <v>44041</v>
      </c>
      <c r="P973" s="18">
        <v>44104</v>
      </c>
      <c r="Q973" s="16" t="s">
        <v>3212</v>
      </c>
      <c r="R973" s="16" t="s">
        <v>19</v>
      </c>
      <c r="S973" s="16" t="s">
        <v>19</v>
      </c>
      <c r="T973" s="19"/>
    </row>
    <row r="974" spans="1:20" ht="94.5" hidden="1" x14ac:dyDescent="0.25">
      <c r="A974" s="16">
        <v>972</v>
      </c>
      <c r="B974" s="17" t="s">
        <v>3213</v>
      </c>
      <c r="C974" s="16" t="s">
        <v>30</v>
      </c>
      <c r="D974" s="16" t="s">
        <v>19</v>
      </c>
      <c r="E974" s="16" t="s">
        <v>3202</v>
      </c>
      <c r="F974" s="16" t="s">
        <v>22</v>
      </c>
      <c r="G974" s="16" t="s">
        <v>1596</v>
      </c>
      <c r="H974" s="16"/>
      <c r="I974" s="16" t="s">
        <v>3214</v>
      </c>
      <c r="J974" s="16" t="s">
        <v>3204</v>
      </c>
      <c r="K974" s="16"/>
      <c r="L974" s="19">
        <v>0</v>
      </c>
      <c r="M974" s="19" t="s">
        <v>32</v>
      </c>
      <c r="N974" s="16"/>
      <c r="O974" s="18">
        <v>44040</v>
      </c>
      <c r="P974" s="18">
        <v>44104</v>
      </c>
      <c r="Q974" s="16" t="s">
        <v>942</v>
      </c>
      <c r="R974" s="16" t="s">
        <v>19</v>
      </c>
      <c r="S974" s="16" t="s">
        <v>19</v>
      </c>
      <c r="T974" s="19"/>
    </row>
    <row r="975" spans="1:20" ht="94.5" hidden="1" x14ac:dyDescent="0.25">
      <c r="A975" s="16">
        <v>973</v>
      </c>
      <c r="B975" s="17" t="s">
        <v>3215</v>
      </c>
      <c r="C975" s="16" t="s">
        <v>30</v>
      </c>
      <c r="D975" s="16" t="s">
        <v>19</v>
      </c>
      <c r="E975" s="16" t="s">
        <v>3216</v>
      </c>
      <c r="F975" s="16" t="s">
        <v>22</v>
      </c>
      <c r="G975" s="16" t="s">
        <v>1596</v>
      </c>
      <c r="H975" s="16"/>
      <c r="I975" s="16" t="s">
        <v>3217</v>
      </c>
      <c r="J975" s="16" t="s">
        <v>3204</v>
      </c>
      <c r="K975" s="16" t="s">
        <v>20</v>
      </c>
      <c r="L975" s="19">
        <v>0</v>
      </c>
      <c r="M975" s="19" t="s">
        <v>32</v>
      </c>
      <c r="N975" s="16"/>
      <c r="O975" s="18">
        <v>44040</v>
      </c>
      <c r="P975" s="18">
        <v>44104</v>
      </c>
      <c r="Q975" s="16" t="s">
        <v>553</v>
      </c>
      <c r="R975" s="16" t="s">
        <v>19</v>
      </c>
      <c r="S975" s="16" t="s">
        <v>19</v>
      </c>
      <c r="T975" s="19"/>
    </row>
    <row r="976" spans="1:20" ht="78.75" hidden="1" x14ac:dyDescent="0.25">
      <c r="A976" s="16">
        <v>974</v>
      </c>
      <c r="B976" s="17" t="s">
        <v>3216</v>
      </c>
      <c r="C976" s="16" t="s">
        <v>18</v>
      </c>
      <c r="D976" s="16" t="s">
        <v>19</v>
      </c>
      <c r="E976" s="16" t="s">
        <v>19</v>
      </c>
      <c r="F976" s="16" t="s">
        <v>22</v>
      </c>
      <c r="G976" s="16" t="s">
        <v>1596</v>
      </c>
      <c r="H976" s="16"/>
      <c r="I976" s="16" t="s">
        <v>3218</v>
      </c>
      <c r="J976" s="16" t="s">
        <v>3204</v>
      </c>
      <c r="K976" s="16" t="s">
        <v>20</v>
      </c>
      <c r="L976" s="19">
        <v>19284.62</v>
      </c>
      <c r="M976" s="19" t="s">
        <v>4368</v>
      </c>
      <c r="N976" s="16"/>
      <c r="O976" s="18">
        <v>43979</v>
      </c>
      <c r="P976" s="18" t="s">
        <v>65</v>
      </c>
      <c r="Q976" s="16" t="s">
        <v>553</v>
      </c>
      <c r="R976" s="16" t="s">
        <v>19</v>
      </c>
      <c r="S976" s="16" t="s">
        <v>19</v>
      </c>
      <c r="T976" s="19"/>
    </row>
    <row r="977" spans="1:20" ht="78.75" hidden="1" x14ac:dyDescent="0.25">
      <c r="A977" s="16">
        <v>975</v>
      </c>
      <c r="B977" s="17" t="s">
        <v>3219</v>
      </c>
      <c r="C977" s="16" t="s">
        <v>30</v>
      </c>
      <c r="D977" s="16" t="s">
        <v>19</v>
      </c>
      <c r="E977" s="16" t="s">
        <v>3220</v>
      </c>
      <c r="F977" s="16" t="s">
        <v>22</v>
      </c>
      <c r="G977" s="16" t="s">
        <v>1596</v>
      </c>
      <c r="H977" s="16"/>
      <c r="I977" s="16" t="s">
        <v>3221</v>
      </c>
      <c r="J977" s="16" t="s">
        <v>3222</v>
      </c>
      <c r="K977" s="16" t="s">
        <v>20</v>
      </c>
      <c r="L977" s="19">
        <v>0</v>
      </c>
      <c r="M977" s="19" t="s">
        <v>32</v>
      </c>
      <c r="N977" s="16"/>
      <c r="O977" s="18">
        <v>44042</v>
      </c>
      <c r="P977" s="18">
        <v>44104</v>
      </c>
      <c r="Q977" s="16" t="s">
        <v>934</v>
      </c>
      <c r="R977" s="16" t="s">
        <v>19</v>
      </c>
      <c r="S977" s="16" t="s">
        <v>19</v>
      </c>
      <c r="T977" s="19"/>
    </row>
    <row r="978" spans="1:20" ht="204.75" hidden="1" x14ac:dyDescent="0.25">
      <c r="A978" s="16">
        <v>976</v>
      </c>
      <c r="B978" s="17" t="s">
        <v>3223</v>
      </c>
      <c r="C978" s="16" t="s">
        <v>30</v>
      </c>
      <c r="D978" s="16" t="s">
        <v>19</v>
      </c>
      <c r="E978" s="16" t="s">
        <v>3224</v>
      </c>
      <c r="F978" s="16" t="s">
        <v>22</v>
      </c>
      <c r="G978" s="16" t="s">
        <v>1596</v>
      </c>
      <c r="H978" s="16"/>
      <c r="I978" s="16" t="s">
        <v>3225</v>
      </c>
      <c r="J978" s="16" t="s">
        <v>3222</v>
      </c>
      <c r="K978" s="16" t="s">
        <v>20</v>
      </c>
      <c r="L978" s="19">
        <v>0</v>
      </c>
      <c r="M978" s="19" t="s">
        <v>32</v>
      </c>
      <c r="N978" s="16"/>
      <c r="O978" s="18">
        <v>44036</v>
      </c>
      <c r="P978" s="18">
        <v>44104</v>
      </c>
      <c r="Q978" s="16" t="s">
        <v>2674</v>
      </c>
      <c r="R978" s="16" t="s">
        <v>19</v>
      </c>
      <c r="S978" s="16" t="s">
        <v>19</v>
      </c>
      <c r="T978" s="19"/>
    </row>
    <row r="979" spans="1:20" ht="204.75" hidden="1" x14ac:dyDescent="0.25">
      <c r="A979" s="16">
        <v>977</v>
      </c>
      <c r="B979" s="17" t="s">
        <v>3226</v>
      </c>
      <c r="C979" s="16" t="s">
        <v>30</v>
      </c>
      <c r="D979" s="16" t="s">
        <v>19</v>
      </c>
      <c r="E979" s="16" t="s">
        <v>3227</v>
      </c>
      <c r="F979" s="16" t="s">
        <v>22</v>
      </c>
      <c r="G979" s="16" t="s">
        <v>1596</v>
      </c>
      <c r="H979" s="16"/>
      <c r="I979" s="16" t="s">
        <v>3228</v>
      </c>
      <c r="J979" s="16" t="s">
        <v>3222</v>
      </c>
      <c r="K979" s="16"/>
      <c r="L979" s="19">
        <v>0</v>
      </c>
      <c r="M979" s="19" t="s">
        <v>32</v>
      </c>
      <c r="N979" s="16"/>
      <c r="O979" s="18">
        <v>44036</v>
      </c>
      <c r="P979" s="18">
        <v>44104</v>
      </c>
      <c r="Q979" s="16" t="s">
        <v>2674</v>
      </c>
      <c r="R979" s="16" t="s">
        <v>19</v>
      </c>
      <c r="S979" s="16" t="s">
        <v>19</v>
      </c>
      <c r="T979" s="19"/>
    </row>
    <row r="980" spans="1:20" ht="126" hidden="1" x14ac:dyDescent="0.25">
      <c r="A980" s="16">
        <v>978</v>
      </c>
      <c r="B980" s="17" t="s">
        <v>3229</v>
      </c>
      <c r="C980" s="16" t="s">
        <v>30</v>
      </c>
      <c r="D980" s="16" t="s">
        <v>19</v>
      </c>
      <c r="E980" s="16" t="s">
        <v>3230</v>
      </c>
      <c r="F980" s="16" t="s">
        <v>22</v>
      </c>
      <c r="G980" s="16" t="s">
        <v>1596</v>
      </c>
      <c r="H980" s="16"/>
      <c r="I980" s="16" t="s">
        <v>3231</v>
      </c>
      <c r="J980" s="16" t="s">
        <v>3222</v>
      </c>
      <c r="K980" s="16" t="s">
        <v>20</v>
      </c>
      <c r="L980" s="19">
        <v>0</v>
      </c>
      <c r="M980" s="19" t="s">
        <v>32</v>
      </c>
      <c r="N980" s="16"/>
      <c r="O980" s="18">
        <v>44036</v>
      </c>
      <c r="P980" s="18">
        <v>44104</v>
      </c>
      <c r="Q980" s="16" t="s">
        <v>2504</v>
      </c>
      <c r="R980" s="16" t="s">
        <v>19</v>
      </c>
      <c r="S980" s="16" t="s">
        <v>19</v>
      </c>
      <c r="T980" s="19"/>
    </row>
    <row r="981" spans="1:20" ht="173.25" hidden="1" x14ac:dyDescent="0.25">
      <c r="A981" s="16">
        <v>979</v>
      </c>
      <c r="B981" s="17" t="s">
        <v>3232</v>
      </c>
      <c r="C981" s="16" t="s">
        <v>30</v>
      </c>
      <c r="D981" s="16" t="s">
        <v>19</v>
      </c>
      <c r="E981" s="16" t="s">
        <v>3233</v>
      </c>
      <c r="F981" s="16" t="s">
        <v>22</v>
      </c>
      <c r="G981" s="16" t="s">
        <v>1596</v>
      </c>
      <c r="H981" s="16"/>
      <c r="I981" s="16" t="s">
        <v>3234</v>
      </c>
      <c r="J981" s="16" t="s">
        <v>3222</v>
      </c>
      <c r="K981" s="16"/>
      <c r="L981" s="19">
        <v>0</v>
      </c>
      <c r="M981" s="19" t="s">
        <v>32</v>
      </c>
      <c r="N981" s="16"/>
      <c r="O981" s="18">
        <v>44036</v>
      </c>
      <c r="P981" s="18">
        <v>44104</v>
      </c>
      <c r="Q981" s="16" t="s">
        <v>1704</v>
      </c>
      <c r="R981" s="16" t="s">
        <v>19</v>
      </c>
      <c r="S981" s="16" t="s">
        <v>19</v>
      </c>
      <c r="T981" s="19"/>
    </row>
    <row r="982" spans="1:20" ht="173.25" hidden="1" x14ac:dyDescent="0.25">
      <c r="A982" s="16">
        <v>980</v>
      </c>
      <c r="B982" s="17" t="s">
        <v>3235</v>
      </c>
      <c r="C982" s="16" t="s">
        <v>30</v>
      </c>
      <c r="D982" s="16" t="s">
        <v>19</v>
      </c>
      <c r="E982" s="16" t="s">
        <v>3236</v>
      </c>
      <c r="F982" s="16" t="s">
        <v>22</v>
      </c>
      <c r="G982" s="16" t="s">
        <v>1596</v>
      </c>
      <c r="H982" s="16"/>
      <c r="I982" s="16" t="s">
        <v>3237</v>
      </c>
      <c r="J982" s="16" t="s">
        <v>3222</v>
      </c>
      <c r="K982" s="16"/>
      <c r="L982" s="19">
        <v>0</v>
      </c>
      <c r="M982" s="19" t="s">
        <v>32</v>
      </c>
      <c r="N982" s="16"/>
      <c r="O982" s="18">
        <v>44036</v>
      </c>
      <c r="P982" s="18">
        <v>44104</v>
      </c>
      <c r="Q982" s="16" t="s">
        <v>1704</v>
      </c>
      <c r="R982" s="16" t="s">
        <v>19</v>
      </c>
      <c r="S982" s="16" t="s">
        <v>19</v>
      </c>
      <c r="T982" s="19"/>
    </row>
    <row r="983" spans="1:20" ht="204.75" hidden="1" x14ac:dyDescent="0.25">
      <c r="A983" s="16">
        <v>981</v>
      </c>
      <c r="B983" s="17" t="s">
        <v>3238</v>
      </c>
      <c r="C983" s="16" t="s">
        <v>30</v>
      </c>
      <c r="D983" s="16" t="s">
        <v>19</v>
      </c>
      <c r="E983" s="16" t="s">
        <v>3239</v>
      </c>
      <c r="F983" s="16" t="s">
        <v>22</v>
      </c>
      <c r="G983" s="16" t="s">
        <v>1596</v>
      </c>
      <c r="H983" s="16"/>
      <c r="I983" s="16" t="s">
        <v>3240</v>
      </c>
      <c r="J983" s="16" t="s">
        <v>3222</v>
      </c>
      <c r="K983" s="16"/>
      <c r="L983" s="19">
        <v>0</v>
      </c>
      <c r="M983" s="19" t="s">
        <v>32</v>
      </c>
      <c r="N983" s="16"/>
      <c r="O983" s="18">
        <v>44034</v>
      </c>
      <c r="P983" s="18" t="s">
        <v>3241</v>
      </c>
      <c r="Q983" s="16" t="s">
        <v>654</v>
      </c>
      <c r="R983" s="16" t="s">
        <v>19</v>
      </c>
      <c r="S983" s="16" t="s">
        <v>19</v>
      </c>
      <c r="T983" s="19"/>
    </row>
    <row r="984" spans="1:20" ht="126" hidden="1" x14ac:dyDescent="0.25">
      <c r="A984" s="16">
        <v>982</v>
      </c>
      <c r="B984" s="17" t="s">
        <v>3242</v>
      </c>
      <c r="C984" s="16" t="s">
        <v>30</v>
      </c>
      <c r="D984" s="16" t="s">
        <v>19</v>
      </c>
      <c r="E984" s="16" t="s">
        <v>3230</v>
      </c>
      <c r="F984" s="16" t="s">
        <v>22</v>
      </c>
      <c r="G984" s="16" t="s">
        <v>1596</v>
      </c>
      <c r="H984" s="16"/>
      <c r="I984" s="16" t="s">
        <v>3243</v>
      </c>
      <c r="J984" s="16" t="s">
        <v>3222</v>
      </c>
      <c r="K984" s="16"/>
      <c r="L984" s="19">
        <v>0</v>
      </c>
      <c r="M984" s="19" t="s">
        <v>32</v>
      </c>
      <c r="N984" s="16"/>
      <c r="O984" s="18">
        <v>43986</v>
      </c>
      <c r="P984" s="18">
        <v>44006</v>
      </c>
      <c r="Q984" s="16" t="s">
        <v>2504</v>
      </c>
      <c r="R984" s="16" t="s">
        <v>19</v>
      </c>
      <c r="S984" s="16" t="s">
        <v>19</v>
      </c>
      <c r="T984" s="19"/>
    </row>
    <row r="985" spans="1:20" ht="141.75" hidden="1" x14ac:dyDescent="0.25">
      <c r="A985" s="16">
        <v>983</v>
      </c>
      <c r="B985" s="17" t="s">
        <v>3244</v>
      </c>
      <c r="C985" s="16" t="s">
        <v>30</v>
      </c>
      <c r="D985" s="16" t="s">
        <v>19</v>
      </c>
      <c r="E985" s="16" t="s">
        <v>3245</v>
      </c>
      <c r="F985" s="16" t="s">
        <v>22</v>
      </c>
      <c r="G985" s="16" t="s">
        <v>1596</v>
      </c>
      <c r="H985" s="16"/>
      <c r="I985" s="16" t="s">
        <v>3246</v>
      </c>
      <c r="J985" s="16" t="s">
        <v>3222</v>
      </c>
      <c r="K985" s="16" t="s">
        <v>20</v>
      </c>
      <c r="L985" s="19">
        <v>0</v>
      </c>
      <c r="M985" s="19" t="s">
        <v>32</v>
      </c>
      <c r="N985" s="16"/>
      <c r="O985" s="18">
        <v>43984</v>
      </c>
      <c r="P985" s="18">
        <v>44006</v>
      </c>
      <c r="Q985" s="16" t="s">
        <v>2751</v>
      </c>
      <c r="R985" s="16" t="s">
        <v>19</v>
      </c>
      <c r="S985" s="16" t="s">
        <v>19</v>
      </c>
      <c r="T985" s="19"/>
    </row>
    <row r="986" spans="1:20" ht="110.25" hidden="1" x14ac:dyDescent="0.25">
      <c r="A986" s="16">
        <v>984</v>
      </c>
      <c r="B986" s="17" t="s">
        <v>3247</v>
      </c>
      <c r="C986" s="16" t="s">
        <v>30</v>
      </c>
      <c r="D986" s="16" t="s">
        <v>19</v>
      </c>
      <c r="E986" s="16" t="s">
        <v>3248</v>
      </c>
      <c r="F986" s="16" t="s">
        <v>22</v>
      </c>
      <c r="G986" s="16" t="s">
        <v>1596</v>
      </c>
      <c r="H986" s="16"/>
      <c r="I986" s="16" t="s">
        <v>3249</v>
      </c>
      <c r="J986" s="16" t="s">
        <v>3222</v>
      </c>
      <c r="K986" s="16" t="s">
        <v>20</v>
      </c>
      <c r="L986" s="19">
        <v>0</v>
      </c>
      <c r="M986" s="19" t="s">
        <v>32</v>
      </c>
      <c r="N986" s="16"/>
      <c r="O986" s="18">
        <v>43984</v>
      </c>
      <c r="P986" s="18">
        <v>44006</v>
      </c>
      <c r="Q986" s="16" t="s">
        <v>2751</v>
      </c>
      <c r="R986" s="16" t="s">
        <v>19</v>
      </c>
      <c r="S986" s="16" t="s">
        <v>19</v>
      </c>
      <c r="T986" s="19"/>
    </row>
    <row r="987" spans="1:20" ht="204.75" hidden="1" x14ac:dyDescent="0.25">
      <c r="A987" s="16">
        <v>985</v>
      </c>
      <c r="B987" s="17" t="s">
        <v>3250</v>
      </c>
      <c r="C987" s="16" t="s">
        <v>30</v>
      </c>
      <c r="D987" s="16" t="s">
        <v>19</v>
      </c>
      <c r="E987" s="16" t="s">
        <v>3239</v>
      </c>
      <c r="F987" s="16" t="s">
        <v>22</v>
      </c>
      <c r="G987" s="16" t="s">
        <v>1596</v>
      </c>
      <c r="H987" s="16"/>
      <c r="I987" s="16" t="s">
        <v>3251</v>
      </c>
      <c r="J987" s="16" t="s">
        <v>3222</v>
      </c>
      <c r="K987" s="16"/>
      <c r="L987" s="19">
        <v>0</v>
      </c>
      <c r="M987" s="19" t="s">
        <v>32</v>
      </c>
      <c r="N987" s="16"/>
      <c r="O987" s="18">
        <v>43980</v>
      </c>
      <c r="P987" s="18" t="s">
        <v>3252</v>
      </c>
      <c r="Q987" s="16" t="s">
        <v>654</v>
      </c>
      <c r="R987" s="16" t="s">
        <v>19</v>
      </c>
      <c r="S987" s="16" t="s">
        <v>19</v>
      </c>
      <c r="T987" s="19"/>
    </row>
    <row r="988" spans="1:20" ht="204.75" hidden="1" x14ac:dyDescent="0.25">
      <c r="A988" s="16">
        <v>986</v>
      </c>
      <c r="B988" s="17" t="s">
        <v>3253</v>
      </c>
      <c r="C988" s="16" t="s">
        <v>30</v>
      </c>
      <c r="D988" s="16" t="s">
        <v>19</v>
      </c>
      <c r="E988" s="16" t="s">
        <v>3227</v>
      </c>
      <c r="F988" s="16" t="s">
        <v>22</v>
      </c>
      <c r="G988" s="16" t="s">
        <v>1596</v>
      </c>
      <c r="H988" s="16"/>
      <c r="I988" s="16" t="s">
        <v>3254</v>
      </c>
      <c r="J988" s="16" t="s">
        <v>3222</v>
      </c>
      <c r="K988" s="16"/>
      <c r="L988" s="19">
        <v>0</v>
      </c>
      <c r="M988" s="19" t="s">
        <v>32</v>
      </c>
      <c r="N988" s="16"/>
      <c r="O988" s="18">
        <v>43979</v>
      </c>
      <c r="P988" s="18">
        <v>44006</v>
      </c>
      <c r="Q988" s="16" t="s">
        <v>2674</v>
      </c>
      <c r="R988" s="16" t="s">
        <v>19</v>
      </c>
      <c r="S988" s="16" t="s">
        <v>19</v>
      </c>
      <c r="T988" s="19"/>
    </row>
    <row r="989" spans="1:20" ht="173.25" hidden="1" x14ac:dyDescent="0.25">
      <c r="A989" s="16">
        <v>987</v>
      </c>
      <c r="B989" s="17" t="s">
        <v>3255</v>
      </c>
      <c r="C989" s="16" t="s">
        <v>30</v>
      </c>
      <c r="D989" s="16" t="s">
        <v>19</v>
      </c>
      <c r="E989" s="16" t="s">
        <v>3233</v>
      </c>
      <c r="F989" s="16" t="s">
        <v>22</v>
      </c>
      <c r="G989" s="16" t="s">
        <v>1596</v>
      </c>
      <c r="H989" s="16"/>
      <c r="I989" s="16" t="s">
        <v>3256</v>
      </c>
      <c r="J989" s="16" t="s">
        <v>3222</v>
      </c>
      <c r="K989" s="16" t="s">
        <v>20</v>
      </c>
      <c r="L989" s="19">
        <v>0</v>
      </c>
      <c r="M989" s="19" t="s">
        <v>32</v>
      </c>
      <c r="N989" s="16"/>
      <c r="O989" s="18">
        <v>43979</v>
      </c>
      <c r="P989" s="18">
        <v>44006</v>
      </c>
      <c r="Q989" s="16" t="s">
        <v>1704</v>
      </c>
      <c r="R989" s="16" t="s">
        <v>19</v>
      </c>
      <c r="S989" s="16" t="s">
        <v>19</v>
      </c>
      <c r="T989" s="19"/>
    </row>
    <row r="990" spans="1:20" ht="173.25" hidden="1" x14ac:dyDescent="0.25">
      <c r="A990" s="16">
        <v>988</v>
      </c>
      <c r="B990" s="17" t="s">
        <v>3257</v>
      </c>
      <c r="C990" s="16" t="s">
        <v>30</v>
      </c>
      <c r="D990" s="16" t="s">
        <v>19</v>
      </c>
      <c r="E990" s="16" t="s">
        <v>3236</v>
      </c>
      <c r="F990" s="16" t="s">
        <v>22</v>
      </c>
      <c r="G990" s="16" t="s">
        <v>1596</v>
      </c>
      <c r="H990" s="16"/>
      <c r="I990" s="16" t="s">
        <v>3258</v>
      </c>
      <c r="J990" s="16" t="s">
        <v>3222</v>
      </c>
      <c r="K990" s="16"/>
      <c r="L990" s="19">
        <v>0</v>
      </c>
      <c r="M990" s="19" t="s">
        <v>32</v>
      </c>
      <c r="N990" s="16"/>
      <c r="O990" s="18">
        <v>43979</v>
      </c>
      <c r="P990" s="18">
        <v>44006</v>
      </c>
      <c r="Q990" s="16" t="s">
        <v>1704</v>
      </c>
      <c r="R990" s="16" t="s">
        <v>19</v>
      </c>
      <c r="S990" s="16" t="s">
        <v>19</v>
      </c>
      <c r="T990" s="19"/>
    </row>
    <row r="991" spans="1:20" ht="157.5" hidden="1" x14ac:dyDescent="0.25">
      <c r="A991" s="16">
        <v>989</v>
      </c>
      <c r="B991" s="17" t="s">
        <v>3236</v>
      </c>
      <c r="C991" s="16" t="s">
        <v>18</v>
      </c>
      <c r="D991" s="16" t="s">
        <v>19</v>
      </c>
      <c r="E991" s="16" t="s">
        <v>19</v>
      </c>
      <c r="F991" s="16" t="s">
        <v>22</v>
      </c>
      <c r="G991" s="16" t="s">
        <v>1596</v>
      </c>
      <c r="H991" s="16"/>
      <c r="I991" s="16" t="s">
        <v>3259</v>
      </c>
      <c r="J991" s="16" t="s">
        <v>3222</v>
      </c>
      <c r="K991" s="16" t="s">
        <v>20</v>
      </c>
      <c r="L991" s="19">
        <v>71852.149999999994</v>
      </c>
      <c r="M991" s="19">
        <v>0</v>
      </c>
      <c r="N991" s="16" t="s">
        <v>3260</v>
      </c>
      <c r="O991" s="18">
        <v>43924</v>
      </c>
      <c r="P991" s="18" t="s">
        <v>3261</v>
      </c>
      <c r="Q991" s="16" t="s">
        <v>1704</v>
      </c>
      <c r="R991" s="16" t="s">
        <v>19</v>
      </c>
      <c r="S991" s="16" t="s">
        <v>19</v>
      </c>
      <c r="T991" s="19"/>
    </row>
    <row r="992" spans="1:20" ht="189" hidden="1" x14ac:dyDescent="0.25">
      <c r="A992" s="16">
        <v>990</v>
      </c>
      <c r="B992" s="17" t="s">
        <v>3239</v>
      </c>
      <c r="C992" s="16" t="s">
        <v>18</v>
      </c>
      <c r="D992" s="16" t="s">
        <v>19</v>
      </c>
      <c r="E992" s="16" t="s">
        <v>19</v>
      </c>
      <c r="F992" s="16" t="s">
        <v>22</v>
      </c>
      <c r="G992" s="16" t="s">
        <v>1596</v>
      </c>
      <c r="H992" s="16"/>
      <c r="I992" s="16" t="s">
        <v>3262</v>
      </c>
      <c r="J992" s="16" t="s">
        <v>3222</v>
      </c>
      <c r="K992" s="16" t="s">
        <v>20</v>
      </c>
      <c r="L992" s="19">
        <v>705030.46</v>
      </c>
      <c r="M992" s="19">
        <v>0</v>
      </c>
      <c r="N992" s="16" t="s">
        <v>3263</v>
      </c>
      <c r="O992" s="18">
        <v>43913</v>
      </c>
      <c r="P992" s="18" t="s">
        <v>65</v>
      </c>
      <c r="Q992" s="16" t="s">
        <v>654</v>
      </c>
      <c r="R992" s="16" t="s">
        <v>19</v>
      </c>
      <c r="S992" s="16" t="s">
        <v>19</v>
      </c>
      <c r="T992" s="19"/>
    </row>
    <row r="993" spans="1:20" ht="189" hidden="1" x14ac:dyDescent="0.25">
      <c r="A993" s="16">
        <v>991</v>
      </c>
      <c r="B993" s="17" t="s">
        <v>3227</v>
      </c>
      <c r="C993" s="16" t="s">
        <v>18</v>
      </c>
      <c r="D993" s="16" t="s">
        <v>19</v>
      </c>
      <c r="E993" s="16" t="s">
        <v>19</v>
      </c>
      <c r="F993" s="16" t="s">
        <v>22</v>
      </c>
      <c r="G993" s="16" t="s">
        <v>1596</v>
      </c>
      <c r="H993" s="16"/>
      <c r="I993" s="16" t="s">
        <v>3264</v>
      </c>
      <c r="J993" s="16" t="s">
        <v>3222</v>
      </c>
      <c r="K993" s="16" t="s">
        <v>20</v>
      </c>
      <c r="L993" s="19">
        <v>780410.11</v>
      </c>
      <c r="M993" s="19">
        <v>0</v>
      </c>
      <c r="N993" s="16" t="s">
        <v>3265</v>
      </c>
      <c r="O993" s="18">
        <v>43910</v>
      </c>
      <c r="P993" s="18" t="s">
        <v>65</v>
      </c>
      <c r="Q993" s="16" t="s">
        <v>2674</v>
      </c>
      <c r="R993" s="16" t="s">
        <v>19</v>
      </c>
      <c r="S993" s="16" t="s">
        <v>19</v>
      </c>
      <c r="T993" s="19"/>
    </row>
    <row r="994" spans="1:20" ht="157.5" hidden="1" x14ac:dyDescent="0.25">
      <c r="A994" s="16">
        <v>992</v>
      </c>
      <c r="B994" s="17" t="s">
        <v>3233</v>
      </c>
      <c r="C994" s="16" t="s">
        <v>18</v>
      </c>
      <c r="D994" s="16" t="s">
        <v>19</v>
      </c>
      <c r="E994" s="16" t="s">
        <v>19</v>
      </c>
      <c r="F994" s="16" t="s">
        <v>22</v>
      </c>
      <c r="G994" s="16" t="s">
        <v>1596</v>
      </c>
      <c r="H994" s="16"/>
      <c r="I994" s="16" t="s">
        <v>3266</v>
      </c>
      <c r="J994" s="16" t="s">
        <v>3222</v>
      </c>
      <c r="K994" s="16" t="s">
        <v>20</v>
      </c>
      <c r="L994" s="19">
        <v>354550.4</v>
      </c>
      <c r="M994" s="19">
        <v>0</v>
      </c>
      <c r="N994" s="16" t="s">
        <v>3267</v>
      </c>
      <c r="O994" s="18">
        <v>43906</v>
      </c>
      <c r="P994" s="18" t="s">
        <v>65</v>
      </c>
      <c r="Q994" s="16" t="s">
        <v>1704</v>
      </c>
      <c r="R994" s="16" t="s">
        <v>19</v>
      </c>
      <c r="S994" s="16" t="s">
        <v>19</v>
      </c>
      <c r="T994" s="19"/>
    </row>
    <row r="995" spans="1:20" ht="173.25" hidden="1" x14ac:dyDescent="0.25">
      <c r="A995" s="16">
        <v>993</v>
      </c>
      <c r="B995" s="17" t="s">
        <v>3268</v>
      </c>
      <c r="C995" s="16" t="s">
        <v>18</v>
      </c>
      <c r="D995" s="16" t="s">
        <v>19</v>
      </c>
      <c r="E995" s="16" t="s">
        <v>19</v>
      </c>
      <c r="F995" s="16" t="s">
        <v>22</v>
      </c>
      <c r="G995" s="16" t="s">
        <v>1596</v>
      </c>
      <c r="H995" s="16"/>
      <c r="I995" s="16" t="s">
        <v>3269</v>
      </c>
      <c r="J995" s="16" t="s">
        <v>3270</v>
      </c>
      <c r="K995" s="16" t="s">
        <v>20</v>
      </c>
      <c r="L995" s="19">
        <v>33502.120000000003</v>
      </c>
      <c r="M995" s="19">
        <v>0</v>
      </c>
      <c r="N995" s="16" t="s">
        <v>3271</v>
      </c>
      <c r="O995" s="18">
        <v>44537</v>
      </c>
      <c r="P995" s="18" t="s">
        <v>606</v>
      </c>
      <c r="Q995" s="16" t="s">
        <v>2922</v>
      </c>
      <c r="R995" s="16" t="s">
        <v>19</v>
      </c>
      <c r="S995" s="16" t="s">
        <v>19</v>
      </c>
      <c r="T995" s="19"/>
    </row>
    <row r="996" spans="1:20" ht="78.75" hidden="1" x14ac:dyDescent="0.25">
      <c r="A996" s="16">
        <v>994</v>
      </c>
      <c r="B996" s="17" t="s">
        <v>3272</v>
      </c>
      <c r="C996" s="16" t="s">
        <v>18</v>
      </c>
      <c r="D996" s="16" t="s">
        <v>19</v>
      </c>
      <c r="E996" s="16" t="s">
        <v>19</v>
      </c>
      <c r="F996" s="16" t="s">
        <v>22</v>
      </c>
      <c r="G996" s="16" t="s">
        <v>1596</v>
      </c>
      <c r="H996" s="16"/>
      <c r="I996" s="16" t="s">
        <v>3273</v>
      </c>
      <c r="J996" s="16" t="s">
        <v>3270</v>
      </c>
      <c r="K996" s="16" t="s">
        <v>20</v>
      </c>
      <c r="L996" s="19">
        <v>262.66000000000003</v>
      </c>
      <c r="M996" s="19" t="s">
        <v>4369</v>
      </c>
      <c r="N996" s="16"/>
      <c r="O996" s="18">
        <v>44537</v>
      </c>
      <c r="P996" s="18" t="s">
        <v>606</v>
      </c>
      <c r="Q996" s="16" t="s">
        <v>3274</v>
      </c>
      <c r="R996" s="16" t="s">
        <v>19</v>
      </c>
      <c r="S996" s="16" t="s">
        <v>19</v>
      </c>
      <c r="T996" s="19"/>
    </row>
    <row r="997" spans="1:20" ht="110.25" hidden="1" x14ac:dyDescent="0.25">
      <c r="A997" s="16">
        <v>995</v>
      </c>
      <c r="B997" s="17" t="s">
        <v>3275</v>
      </c>
      <c r="C997" s="16" t="s">
        <v>30</v>
      </c>
      <c r="D997" s="16" t="s">
        <v>19</v>
      </c>
      <c r="E997" s="16" t="s">
        <v>3276</v>
      </c>
      <c r="F997" s="16" t="s">
        <v>22</v>
      </c>
      <c r="G997" s="16" t="s">
        <v>1596</v>
      </c>
      <c r="H997" s="16"/>
      <c r="I997" s="16" t="s">
        <v>3277</v>
      </c>
      <c r="J997" s="16" t="s">
        <v>3278</v>
      </c>
      <c r="K997" s="16"/>
      <c r="L997" s="19">
        <v>1271.49</v>
      </c>
      <c r="M997" s="19" t="s">
        <v>4370</v>
      </c>
      <c r="N997" s="16"/>
      <c r="O997" s="18">
        <v>44755</v>
      </c>
      <c r="P997" s="18"/>
      <c r="Q997" s="16" t="s">
        <v>3279</v>
      </c>
      <c r="R997" s="16" t="s">
        <v>19</v>
      </c>
      <c r="S997" s="16" t="s">
        <v>19</v>
      </c>
      <c r="T997" s="19"/>
    </row>
    <row r="998" spans="1:20" ht="110.25" hidden="1" x14ac:dyDescent="0.25">
      <c r="A998" s="16">
        <v>996</v>
      </c>
      <c r="B998" s="17" t="s">
        <v>3280</v>
      </c>
      <c r="C998" s="16" t="s">
        <v>40</v>
      </c>
      <c r="D998" s="16" t="s">
        <v>19</v>
      </c>
      <c r="E998" s="16" t="s">
        <v>3281</v>
      </c>
      <c r="F998" s="16" t="s">
        <v>22</v>
      </c>
      <c r="G998" s="16" t="s">
        <v>1596</v>
      </c>
      <c r="H998" s="16"/>
      <c r="I998" s="16" t="s">
        <v>3282</v>
      </c>
      <c r="J998" s="16" t="s">
        <v>3278</v>
      </c>
      <c r="K998" s="16"/>
      <c r="L998" s="19">
        <v>0</v>
      </c>
      <c r="M998" s="19" t="s">
        <v>32</v>
      </c>
      <c r="N998" s="16"/>
      <c r="O998" s="18">
        <v>44720</v>
      </c>
      <c r="P998" s="18"/>
      <c r="Q998" s="16" t="s">
        <v>3283</v>
      </c>
      <c r="R998" s="16" t="s">
        <v>19</v>
      </c>
      <c r="S998" s="16" t="s">
        <v>19</v>
      </c>
      <c r="T998" s="19"/>
    </row>
    <row r="999" spans="1:20" ht="126" hidden="1" x14ac:dyDescent="0.25">
      <c r="A999" s="16">
        <v>997</v>
      </c>
      <c r="B999" s="17" t="s">
        <v>3284</v>
      </c>
      <c r="C999" s="16" t="s">
        <v>33</v>
      </c>
      <c r="D999" s="16" t="s">
        <v>19</v>
      </c>
      <c r="E999" s="16" t="s">
        <v>19</v>
      </c>
      <c r="F999" s="16" t="s">
        <v>22</v>
      </c>
      <c r="G999" s="16" t="s">
        <v>1596</v>
      </c>
      <c r="H999" s="16"/>
      <c r="I999" s="16" t="s">
        <v>3285</v>
      </c>
      <c r="J999" s="16" t="s">
        <v>3278</v>
      </c>
      <c r="K999" s="16" t="s">
        <v>38</v>
      </c>
      <c r="L999" s="19">
        <v>7208.02</v>
      </c>
      <c r="M999" s="19" t="s">
        <v>4371</v>
      </c>
      <c r="N999" s="16"/>
      <c r="O999" s="18">
        <v>43972</v>
      </c>
      <c r="P999" s="18" t="s">
        <v>39</v>
      </c>
      <c r="Q999" s="16" t="s">
        <v>3286</v>
      </c>
      <c r="R999" s="16" t="s">
        <v>19</v>
      </c>
      <c r="S999" s="16" t="s">
        <v>19</v>
      </c>
      <c r="T999" s="19"/>
    </row>
    <row r="1000" spans="1:20" ht="126" hidden="1" x14ac:dyDescent="0.25">
      <c r="A1000" s="16">
        <v>998</v>
      </c>
      <c r="B1000" s="17" t="s">
        <v>3287</v>
      </c>
      <c r="C1000" s="16" t="s">
        <v>33</v>
      </c>
      <c r="D1000" s="16" t="s">
        <v>19</v>
      </c>
      <c r="E1000" s="16" t="s">
        <v>19</v>
      </c>
      <c r="F1000" s="16" t="s">
        <v>22</v>
      </c>
      <c r="G1000" s="16" t="s">
        <v>1596</v>
      </c>
      <c r="H1000" s="16"/>
      <c r="I1000" s="16" t="s">
        <v>3288</v>
      </c>
      <c r="J1000" s="16" t="s">
        <v>3278</v>
      </c>
      <c r="K1000" s="16" t="s">
        <v>38</v>
      </c>
      <c r="L1000" s="19">
        <v>5489.42</v>
      </c>
      <c r="M1000" s="19" t="s">
        <v>4372</v>
      </c>
      <c r="N1000" s="16"/>
      <c r="O1000" s="18">
        <v>43964</v>
      </c>
      <c r="P1000" s="18" t="s">
        <v>39</v>
      </c>
      <c r="Q1000" s="16" t="s">
        <v>3289</v>
      </c>
      <c r="R1000" s="16" t="s">
        <v>19</v>
      </c>
      <c r="S1000" s="16" t="s">
        <v>19</v>
      </c>
      <c r="T1000" s="19"/>
    </row>
    <row r="1001" spans="1:20" ht="126" hidden="1" x14ac:dyDescent="0.25">
      <c r="A1001" s="16">
        <v>999</v>
      </c>
      <c r="B1001" s="17" t="s">
        <v>3290</v>
      </c>
      <c r="C1001" s="16" t="s">
        <v>33</v>
      </c>
      <c r="D1001" s="16" t="s">
        <v>19</v>
      </c>
      <c r="E1001" s="16" t="s">
        <v>19</v>
      </c>
      <c r="F1001" s="16" t="s">
        <v>22</v>
      </c>
      <c r="G1001" s="16" t="s">
        <v>1596</v>
      </c>
      <c r="H1001" s="16"/>
      <c r="I1001" s="16" t="s">
        <v>3291</v>
      </c>
      <c r="J1001" s="16" t="s">
        <v>3278</v>
      </c>
      <c r="K1001" s="16" t="s">
        <v>38</v>
      </c>
      <c r="L1001" s="19">
        <v>66315.960000000006</v>
      </c>
      <c r="M1001" s="19">
        <v>0</v>
      </c>
      <c r="N1001" s="16" t="s">
        <v>3292</v>
      </c>
      <c r="O1001" s="18">
        <v>43945</v>
      </c>
      <c r="P1001" s="18" t="s">
        <v>39</v>
      </c>
      <c r="Q1001" s="16" t="s">
        <v>3279</v>
      </c>
      <c r="R1001" s="16" t="s">
        <v>19</v>
      </c>
      <c r="S1001" s="16" t="s">
        <v>19</v>
      </c>
      <c r="T1001" s="19"/>
    </row>
    <row r="1002" spans="1:20" ht="126" hidden="1" x14ac:dyDescent="0.25">
      <c r="A1002" s="16">
        <v>1000</v>
      </c>
      <c r="B1002" s="17" t="s">
        <v>3293</v>
      </c>
      <c r="C1002" s="16" t="s">
        <v>33</v>
      </c>
      <c r="D1002" s="16" t="s">
        <v>19</v>
      </c>
      <c r="E1002" s="16" t="s">
        <v>19</v>
      </c>
      <c r="F1002" s="16" t="s">
        <v>22</v>
      </c>
      <c r="G1002" s="16" t="s">
        <v>1596</v>
      </c>
      <c r="H1002" s="16"/>
      <c r="I1002" s="16" t="s">
        <v>3294</v>
      </c>
      <c r="J1002" s="16" t="s">
        <v>3278</v>
      </c>
      <c r="K1002" s="16" t="s">
        <v>38</v>
      </c>
      <c r="L1002" s="19">
        <v>30927</v>
      </c>
      <c r="M1002" s="19">
        <v>0</v>
      </c>
      <c r="N1002" s="16" t="s">
        <v>3295</v>
      </c>
      <c r="O1002" s="18">
        <v>43944</v>
      </c>
      <c r="P1002" s="18" t="s">
        <v>39</v>
      </c>
      <c r="Q1002" s="16" t="s">
        <v>3283</v>
      </c>
      <c r="R1002" s="16" t="s">
        <v>19</v>
      </c>
      <c r="S1002" s="16" t="s">
        <v>19</v>
      </c>
      <c r="T1002" s="19"/>
    </row>
    <row r="1003" spans="1:20" ht="126" hidden="1" x14ac:dyDescent="0.25">
      <c r="A1003" s="16">
        <v>1001</v>
      </c>
      <c r="B1003" s="17" t="s">
        <v>3296</v>
      </c>
      <c r="C1003" s="16" t="s">
        <v>33</v>
      </c>
      <c r="D1003" s="16" t="s">
        <v>19</v>
      </c>
      <c r="E1003" s="16" t="s">
        <v>19</v>
      </c>
      <c r="F1003" s="16" t="s">
        <v>22</v>
      </c>
      <c r="G1003" s="16" t="s">
        <v>1596</v>
      </c>
      <c r="H1003" s="16"/>
      <c r="I1003" s="16" t="s">
        <v>3297</v>
      </c>
      <c r="J1003" s="16" t="s">
        <v>3278</v>
      </c>
      <c r="K1003" s="16" t="s">
        <v>38</v>
      </c>
      <c r="L1003" s="19">
        <v>118680.74</v>
      </c>
      <c r="M1003" s="19" t="s">
        <v>4373</v>
      </c>
      <c r="N1003" s="16"/>
      <c r="O1003" s="18">
        <v>43937</v>
      </c>
      <c r="P1003" s="18" t="s">
        <v>679</v>
      </c>
      <c r="Q1003" s="16" t="s">
        <v>3298</v>
      </c>
      <c r="R1003" s="16" t="s">
        <v>19</v>
      </c>
      <c r="S1003" s="16" t="s">
        <v>19</v>
      </c>
      <c r="T1003" s="19"/>
    </row>
    <row r="1004" spans="1:20" ht="126" hidden="1" x14ac:dyDescent="0.25">
      <c r="A1004" s="16">
        <v>1002</v>
      </c>
      <c r="B1004" s="17" t="s">
        <v>3299</v>
      </c>
      <c r="C1004" s="16" t="s">
        <v>33</v>
      </c>
      <c r="D1004" s="16" t="s">
        <v>19</v>
      </c>
      <c r="E1004" s="16" t="s">
        <v>19</v>
      </c>
      <c r="F1004" s="16" t="s">
        <v>22</v>
      </c>
      <c r="G1004" s="16" t="s">
        <v>1596</v>
      </c>
      <c r="H1004" s="16"/>
      <c r="I1004" s="16" t="s">
        <v>3300</v>
      </c>
      <c r="J1004" s="16" t="s">
        <v>3278</v>
      </c>
      <c r="K1004" s="16" t="s">
        <v>38</v>
      </c>
      <c r="L1004" s="19">
        <v>64835.09</v>
      </c>
      <c r="M1004" s="19" t="s">
        <v>4374</v>
      </c>
      <c r="N1004" s="16"/>
      <c r="O1004" s="18">
        <v>43937</v>
      </c>
      <c r="P1004" s="18" t="s">
        <v>679</v>
      </c>
      <c r="Q1004" s="16" t="s">
        <v>374</v>
      </c>
      <c r="R1004" s="16" t="s">
        <v>19</v>
      </c>
      <c r="S1004" s="16" t="s">
        <v>19</v>
      </c>
      <c r="T1004" s="19"/>
    </row>
    <row r="1005" spans="1:20" ht="126" hidden="1" x14ac:dyDescent="0.25">
      <c r="A1005" s="16">
        <v>1003</v>
      </c>
      <c r="B1005" s="17" t="s">
        <v>3301</v>
      </c>
      <c r="C1005" s="16" t="s">
        <v>33</v>
      </c>
      <c r="D1005" s="16" t="s">
        <v>19</v>
      </c>
      <c r="E1005" s="16" t="s">
        <v>19</v>
      </c>
      <c r="F1005" s="16" t="s">
        <v>22</v>
      </c>
      <c r="G1005" s="16" t="s">
        <v>1596</v>
      </c>
      <c r="H1005" s="16"/>
      <c r="I1005" s="16" t="s">
        <v>3302</v>
      </c>
      <c r="J1005" s="16" t="s">
        <v>3278</v>
      </c>
      <c r="K1005" s="16" t="s">
        <v>38</v>
      </c>
      <c r="L1005" s="19">
        <v>6806.03</v>
      </c>
      <c r="M1005" s="19" t="s">
        <v>4375</v>
      </c>
      <c r="N1005" s="16"/>
      <c r="O1005" s="18">
        <v>43929</v>
      </c>
      <c r="P1005" s="18" t="s">
        <v>679</v>
      </c>
      <c r="Q1005" s="16" t="s">
        <v>3303</v>
      </c>
      <c r="R1005" s="16" t="s">
        <v>19</v>
      </c>
      <c r="S1005" s="16" t="s">
        <v>19</v>
      </c>
      <c r="T1005" s="19"/>
    </row>
    <row r="1006" spans="1:20" ht="110.25" hidden="1" x14ac:dyDescent="0.25">
      <c r="A1006" s="16">
        <v>1004</v>
      </c>
      <c r="B1006" s="17" t="s">
        <v>3304</v>
      </c>
      <c r="C1006" s="16" t="s">
        <v>18</v>
      </c>
      <c r="D1006" s="16" t="s">
        <v>19</v>
      </c>
      <c r="E1006" s="16" t="s">
        <v>19</v>
      </c>
      <c r="F1006" s="16" t="s">
        <v>22</v>
      </c>
      <c r="G1006" s="16" t="s">
        <v>1596</v>
      </c>
      <c r="H1006" s="16"/>
      <c r="I1006" s="16" t="s">
        <v>3305</v>
      </c>
      <c r="J1006" s="16" t="s">
        <v>3306</v>
      </c>
      <c r="K1006" s="16" t="s">
        <v>20</v>
      </c>
      <c r="L1006" s="19">
        <v>8907226.7599999998</v>
      </c>
      <c r="M1006" s="19" t="s">
        <v>4376</v>
      </c>
      <c r="N1006" s="16"/>
      <c r="O1006" s="18">
        <v>44540</v>
      </c>
      <c r="P1006" s="18" t="s">
        <v>3307</v>
      </c>
      <c r="Q1006" s="16" t="s">
        <v>315</v>
      </c>
      <c r="R1006" s="16" t="s">
        <v>19</v>
      </c>
      <c r="S1006" s="16" t="s">
        <v>19</v>
      </c>
      <c r="T1006" s="19"/>
    </row>
    <row r="1007" spans="1:20" ht="126" hidden="1" x14ac:dyDescent="0.25">
      <c r="A1007" s="16">
        <v>1005</v>
      </c>
      <c r="B1007" s="17" t="s">
        <v>3308</v>
      </c>
      <c r="C1007" s="16" t="s">
        <v>33</v>
      </c>
      <c r="D1007" s="16" t="s">
        <v>19</v>
      </c>
      <c r="E1007" s="16" t="s">
        <v>19</v>
      </c>
      <c r="F1007" s="16" t="s">
        <v>22</v>
      </c>
      <c r="G1007" s="16" t="s">
        <v>1596</v>
      </c>
      <c r="H1007" s="16"/>
      <c r="I1007" s="16" t="s">
        <v>3309</v>
      </c>
      <c r="J1007" s="16" t="s">
        <v>3310</v>
      </c>
      <c r="K1007" s="16" t="s">
        <v>38</v>
      </c>
      <c r="L1007" s="19">
        <v>54634.55</v>
      </c>
      <c r="M1007" s="19">
        <v>0</v>
      </c>
      <c r="N1007" s="16" t="s">
        <v>3311</v>
      </c>
      <c r="O1007" s="18">
        <v>44860</v>
      </c>
      <c r="P1007" s="18" t="s">
        <v>39</v>
      </c>
      <c r="Q1007" s="16" t="s">
        <v>374</v>
      </c>
      <c r="R1007" s="16" t="s">
        <v>19</v>
      </c>
      <c r="S1007" s="16" t="s">
        <v>19</v>
      </c>
      <c r="T1007" s="19"/>
    </row>
    <row r="1008" spans="1:20" ht="126" hidden="1" x14ac:dyDescent="0.25">
      <c r="A1008" s="16">
        <v>1006</v>
      </c>
      <c r="B1008" s="17" t="s">
        <v>3312</v>
      </c>
      <c r="C1008" s="16" t="s">
        <v>33</v>
      </c>
      <c r="D1008" s="16" t="s">
        <v>19</v>
      </c>
      <c r="E1008" s="16" t="s">
        <v>19</v>
      </c>
      <c r="F1008" s="16" t="s">
        <v>22</v>
      </c>
      <c r="G1008" s="16" t="s">
        <v>1596</v>
      </c>
      <c r="H1008" s="16"/>
      <c r="I1008" s="16" t="s">
        <v>3313</v>
      </c>
      <c r="J1008" s="16" t="s">
        <v>3310</v>
      </c>
      <c r="K1008" s="16" t="s">
        <v>38</v>
      </c>
      <c r="L1008" s="19">
        <v>9844.58</v>
      </c>
      <c r="M1008" s="19" t="s">
        <v>4377</v>
      </c>
      <c r="N1008" s="16"/>
      <c r="O1008" s="18">
        <v>44831</v>
      </c>
      <c r="P1008" s="18" t="s">
        <v>39</v>
      </c>
      <c r="Q1008" s="16" t="s">
        <v>1090</v>
      </c>
      <c r="R1008" s="16" t="s">
        <v>19</v>
      </c>
      <c r="S1008" s="16" t="s">
        <v>19</v>
      </c>
      <c r="T1008" s="19"/>
    </row>
    <row r="1009" spans="1:20" ht="126" hidden="1" x14ac:dyDescent="0.25">
      <c r="A1009" s="16">
        <v>1007</v>
      </c>
      <c r="B1009" s="17" t="s">
        <v>3314</v>
      </c>
      <c r="C1009" s="16" t="s">
        <v>33</v>
      </c>
      <c r="D1009" s="16" t="s">
        <v>19</v>
      </c>
      <c r="E1009" s="16" t="s">
        <v>19</v>
      </c>
      <c r="F1009" s="16" t="s">
        <v>22</v>
      </c>
      <c r="G1009" s="16" t="s">
        <v>1596</v>
      </c>
      <c r="H1009" s="16"/>
      <c r="I1009" s="16" t="s">
        <v>3315</v>
      </c>
      <c r="J1009" s="16" t="s">
        <v>3310</v>
      </c>
      <c r="K1009" s="16" t="s">
        <v>38</v>
      </c>
      <c r="L1009" s="19">
        <v>11812.33</v>
      </c>
      <c r="M1009" s="19">
        <v>0</v>
      </c>
      <c r="N1009" s="16" t="s">
        <v>3316</v>
      </c>
      <c r="O1009" s="18">
        <v>44831</v>
      </c>
      <c r="P1009" s="18" t="s">
        <v>39</v>
      </c>
      <c r="Q1009" s="16" t="s">
        <v>364</v>
      </c>
      <c r="R1009" s="16" t="s">
        <v>19</v>
      </c>
      <c r="S1009" s="16" t="s">
        <v>19</v>
      </c>
      <c r="T1009" s="19"/>
    </row>
    <row r="1010" spans="1:20" ht="126" hidden="1" x14ac:dyDescent="0.25">
      <c r="A1010" s="16">
        <v>1008</v>
      </c>
      <c r="B1010" s="17" t="s">
        <v>3317</v>
      </c>
      <c r="C1010" s="16" t="s">
        <v>33</v>
      </c>
      <c r="D1010" s="16" t="s">
        <v>19</v>
      </c>
      <c r="E1010" s="16" t="s">
        <v>19</v>
      </c>
      <c r="F1010" s="16" t="s">
        <v>22</v>
      </c>
      <c r="G1010" s="16" t="s">
        <v>1596</v>
      </c>
      <c r="H1010" s="16"/>
      <c r="I1010" s="16" t="s">
        <v>3318</v>
      </c>
      <c r="J1010" s="16" t="s">
        <v>3310</v>
      </c>
      <c r="K1010" s="16" t="s">
        <v>38</v>
      </c>
      <c r="L1010" s="19">
        <v>7445.75</v>
      </c>
      <c r="M1010" s="19">
        <v>0</v>
      </c>
      <c r="N1010" s="16" t="s">
        <v>3319</v>
      </c>
      <c r="O1010" s="18">
        <v>44831</v>
      </c>
      <c r="P1010" s="18" t="s">
        <v>39</v>
      </c>
      <c r="Q1010" s="16" t="s">
        <v>1616</v>
      </c>
      <c r="R1010" s="16" t="s">
        <v>19</v>
      </c>
      <c r="S1010" s="16" t="s">
        <v>19</v>
      </c>
      <c r="T1010" s="19"/>
    </row>
    <row r="1011" spans="1:20" ht="47.25" hidden="1" x14ac:dyDescent="0.25">
      <c r="A1011" s="16">
        <v>1009</v>
      </c>
      <c r="B1011" s="17" t="s">
        <v>3320</v>
      </c>
      <c r="C1011" s="16" t="s">
        <v>18</v>
      </c>
      <c r="D1011" s="16" t="s">
        <v>19</v>
      </c>
      <c r="E1011" s="16" t="s">
        <v>19</v>
      </c>
      <c r="F1011" s="16" t="s">
        <v>22</v>
      </c>
      <c r="G1011" s="16" t="s">
        <v>1596</v>
      </c>
      <c r="H1011" s="16"/>
      <c r="I1011" s="16" t="s">
        <v>3321</v>
      </c>
      <c r="J1011" s="16" t="s">
        <v>3322</v>
      </c>
      <c r="K1011" s="16" t="s">
        <v>20</v>
      </c>
      <c r="L1011" s="19">
        <v>19881.740000000002</v>
      </c>
      <c r="M1011" s="19" t="s">
        <v>4378</v>
      </c>
      <c r="N1011" s="16"/>
      <c r="O1011" s="18">
        <v>44840</v>
      </c>
      <c r="P1011" s="18" t="s">
        <v>2840</v>
      </c>
      <c r="Q1011" s="16" t="s">
        <v>2446</v>
      </c>
      <c r="R1011" s="16" t="s">
        <v>19</v>
      </c>
      <c r="S1011" s="16" t="s">
        <v>19</v>
      </c>
      <c r="T1011" s="19"/>
    </row>
    <row r="1012" spans="1:20" ht="47.25" hidden="1" x14ac:dyDescent="0.25">
      <c r="A1012" s="16">
        <v>1010</v>
      </c>
      <c r="B1012" s="17" t="s">
        <v>3323</v>
      </c>
      <c r="C1012" s="16" t="s">
        <v>18</v>
      </c>
      <c r="D1012" s="16" t="s">
        <v>19</v>
      </c>
      <c r="E1012" s="16" t="s">
        <v>19</v>
      </c>
      <c r="F1012" s="16" t="s">
        <v>22</v>
      </c>
      <c r="G1012" s="16" t="s">
        <v>1596</v>
      </c>
      <c r="H1012" s="16"/>
      <c r="I1012" s="16" t="s">
        <v>3324</v>
      </c>
      <c r="J1012" s="16" t="s">
        <v>3322</v>
      </c>
      <c r="K1012" s="16" t="s">
        <v>20</v>
      </c>
      <c r="L1012" s="19">
        <v>14461.48</v>
      </c>
      <c r="M1012" s="19" t="s">
        <v>4379</v>
      </c>
      <c r="N1012" s="16"/>
      <c r="O1012" s="18">
        <v>44825</v>
      </c>
      <c r="P1012" s="18" t="s">
        <v>3325</v>
      </c>
      <c r="Q1012" s="16" t="s">
        <v>1785</v>
      </c>
      <c r="R1012" s="16" t="s">
        <v>19</v>
      </c>
      <c r="S1012" s="16" t="s">
        <v>19</v>
      </c>
      <c r="T1012" s="19"/>
    </row>
    <row r="1013" spans="1:20" ht="47.25" hidden="1" x14ac:dyDescent="0.25">
      <c r="A1013" s="16">
        <v>1011</v>
      </c>
      <c r="B1013" s="17" t="s">
        <v>3326</v>
      </c>
      <c r="C1013" s="16" t="s">
        <v>18</v>
      </c>
      <c r="D1013" s="16" t="s">
        <v>19</v>
      </c>
      <c r="E1013" s="16" t="s">
        <v>19</v>
      </c>
      <c r="F1013" s="16" t="s">
        <v>22</v>
      </c>
      <c r="G1013" s="16" t="s">
        <v>1596</v>
      </c>
      <c r="H1013" s="16"/>
      <c r="I1013" s="16" t="s">
        <v>3327</v>
      </c>
      <c r="J1013" s="16" t="s">
        <v>3322</v>
      </c>
      <c r="K1013" s="16" t="s">
        <v>20</v>
      </c>
      <c r="L1013" s="19">
        <v>12144.14</v>
      </c>
      <c r="M1013" s="19" t="s">
        <v>4380</v>
      </c>
      <c r="N1013" s="16"/>
      <c r="O1013" s="18">
        <v>44823</v>
      </c>
      <c r="P1013" s="18" t="s">
        <v>1700</v>
      </c>
      <c r="Q1013" s="16" t="s">
        <v>2751</v>
      </c>
      <c r="R1013" s="16" t="s">
        <v>19</v>
      </c>
      <c r="S1013" s="16" t="s">
        <v>19</v>
      </c>
      <c r="T1013" s="19"/>
    </row>
    <row r="1014" spans="1:20" ht="126" hidden="1" x14ac:dyDescent="0.25">
      <c r="A1014" s="16">
        <v>1012</v>
      </c>
      <c r="B1014" s="17" t="s">
        <v>3328</v>
      </c>
      <c r="C1014" s="16" t="s">
        <v>33</v>
      </c>
      <c r="D1014" s="16" t="s">
        <v>19</v>
      </c>
      <c r="E1014" s="16" t="s">
        <v>19</v>
      </c>
      <c r="F1014" s="16" t="s">
        <v>22</v>
      </c>
      <c r="G1014" s="16" t="s">
        <v>1596</v>
      </c>
      <c r="H1014" s="16"/>
      <c r="I1014" s="16" t="s">
        <v>3329</v>
      </c>
      <c r="J1014" s="16" t="s">
        <v>3330</v>
      </c>
      <c r="K1014" s="16" t="s">
        <v>38</v>
      </c>
      <c r="L1014" s="19">
        <v>71212.42</v>
      </c>
      <c r="M1014" s="19" t="s">
        <v>4381</v>
      </c>
      <c r="N1014" s="16"/>
      <c r="O1014" s="18">
        <v>44406</v>
      </c>
      <c r="P1014" s="18" t="s">
        <v>34</v>
      </c>
      <c r="Q1014" s="16" t="s">
        <v>654</v>
      </c>
      <c r="R1014" s="16" t="s">
        <v>19</v>
      </c>
      <c r="S1014" s="16" t="s">
        <v>19</v>
      </c>
      <c r="T1014" s="19"/>
    </row>
    <row r="1015" spans="1:20" ht="47.25" hidden="1" x14ac:dyDescent="0.25">
      <c r="A1015" s="16">
        <v>1013</v>
      </c>
      <c r="B1015" s="17" t="s">
        <v>3331</v>
      </c>
      <c r="C1015" s="16" t="s">
        <v>18</v>
      </c>
      <c r="D1015" s="16" t="s">
        <v>19</v>
      </c>
      <c r="E1015" s="16" t="s">
        <v>19</v>
      </c>
      <c r="F1015" s="16" t="s">
        <v>22</v>
      </c>
      <c r="G1015" s="16" t="s">
        <v>1596</v>
      </c>
      <c r="H1015" s="16"/>
      <c r="I1015" s="16" t="s">
        <v>3332</v>
      </c>
      <c r="J1015" s="16" t="s">
        <v>3333</v>
      </c>
      <c r="K1015" s="16" t="s">
        <v>20</v>
      </c>
      <c r="L1015" s="19">
        <v>7167.03</v>
      </c>
      <c r="M1015" s="19"/>
      <c r="N1015" s="16"/>
      <c r="O1015" s="18">
        <v>45237</v>
      </c>
      <c r="P1015" s="18" t="s">
        <v>23</v>
      </c>
      <c r="Q1015" s="16" t="s">
        <v>2419</v>
      </c>
      <c r="R1015" s="16" t="s">
        <v>19</v>
      </c>
      <c r="S1015" s="16" t="s">
        <v>19</v>
      </c>
      <c r="T1015" s="19"/>
    </row>
    <row r="1016" spans="1:20" ht="141.75" hidden="1" x14ac:dyDescent="0.25">
      <c r="A1016" s="16">
        <v>1014</v>
      </c>
      <c r="B1016" s="17" t="s">
        <v>3334</v>
      </c>
      <c r="C1016" s="16" t="s">
        <v>18</v>
      </c>
      <c r="D1016" s="16" t="s">
        <v>19</v>
      </c>
      <c r="E1016" s="16" t="s">
        <v>19</v>
      </c>
      <c r="F1016" s="16" t="s">
        <v>22</v>
      </c>
      <c r="G1016" s="16" t="s">
        <v>1596</v>
      </c>
      <c r="H1016" s="16"/>
      <c r="I1016" s="16" t="s">
        <v>3335</v>
      </c>
      <c r="J1016" s="16" t="s">
        <v>3333</v>
      </c>
      <c r="K1016" s="16" t="s">
        <v>20</v>
      </c>
      <c r="L1016" s="19">
        <v>13272.28</v>
      </c>
      <c r="M1016" s="19"/>
      <c r="N1016" s="16" t="s">
        <v>3336</v>
      </c>
      <c r="O1016" s="18">
        <v>45197</v>
      </c>
      <c r="P1016" s="18" t="s">
        <v>23</v>
      </c>
      <c r="Q1016" s="16" t="s">
        <v>51</v>
      </c>
      <c r="R1016" s="16" t="s">
        <v>19</v>
      </c>
      <c r="S1016" s="16" t="s">
        <v>19</v>
      </c>
      <c r="T1016" s="19"/>
    </row>
    <row r="1017" spans="1:20" ht="267.75" hidden="1" x14ac:dyDescent="0.25">
      <c r="A1017" s="16">
        <v>1015</v>
      </c>
      <c r="B1017" s="17" t="s">
        <v>3337</v>
      </c>
      <c r="C1017" s="16" t="s">
        <v>18</v>
      </c>
      <c r="D1017" s="16" t="s">
        <v>19</v>
      </c>
      <c r="E1017" s="16" t="s">
        <v>19</v>
      </c>
      <c r="F1017" s="16" t="s">
        <v>22</v>
      </c>
      <c r="G1017" s="16" t="s">
        <v>1596</v>
      </c>
      <c r="H1017" s="16"/>
      <c r="I1017" s="16" t="s">
        <v>3338</v>
      </c>
      <c r="J1017" s="16" t="s">
        <v>3333</v>
      </c>
      <c r="K1017" s="16" t="s">
        <v>20</v>
      </c>
      <c r="L1017" s="19">
        <v>87938.14</v>
      </c>
      <c r="M1017" s="19"/>
      <c r="N1017" s="16" t="s">
        <v>3339</v>
      </c>
      <c r="O1017" s="18">
        <v>45197</v>
      </c>
      <c r="P1017" s="18" t="s">
        <v>23</v>
      </c>
      <c r="Q1017" s="16" t="s">
        <v>654</v>
      </c>
      <c r="R1017" s="16" t="s">
        <v>19</v>
      </c>
      <c r="S1017" s="16" t="s">
        <v>19</v>
      </c>
      <c r="T1017" s="19"/>
    </row>
    <row r="1018" spans="1:20" ht="141.75" hidden="1" x14ac:dyDescent="0.25">
      <c r="A1018" s="16">
        <v>1016</v>
      </c>
      <c r="B1018" s="17" t="s">
        <v>3340</v>
      </c>
      <c r="C1018" s="16" t="s">
        <v>18</v>
      </c>
      <c r="D1018" s="16" t="s">
        <v>19</v>
      </c>
      <c r="E1018" s="16" t="s">
        <v>19</v>
      </c>
      <c r="F1018" s="16" t="s">
        <v>22</v>
      </c>
      <c r="G1018" s="16" t="s">
        <v>1596</v>
      </c>
      <c r="H1018" s="16"/>
      <c r="I1018" s="16" t="s">
        <v>3341</v>
      </c>
      <c r="J1018" s="16" t="s">
        <v>3333</v>
      </c>
      <c r="K1018" s="16" t="s">
        <v>20</v>
      </c>
      <c r="L1018" s="19">
        <v>193785.45</v>
      </c>
      <c r="M1018" s="19"/>
      <c r="N1018" s="16"/>
      <c r="O1018" s="18">
        <v>45189</v>
      </c>
      <c r="P1018" s="18" t="s">
        <v>282</v>
      </c>
      <c r="Q1018" s="16" t="s">
        <v>315</v>
      </c>
      <c r="R1018" s="16" t="s">
        <v>19</v>
      </c>
      <c r="S1018" s="16" t="s">
        <v>19</v>
      </c>
      <c r="T1018" s="19"/>
    </row>
    <row r="1019" spans="1:20" ht="47.25" hidden="1" x14ac:dyDescent="0.25">
      <c r="A1019" s="16">
        <v>1017</v>
      </c>
      <c r="B1019" s="17" t="s">
        <v>3342</v>
      </c>
      <c r="C1019" s="16" t="s">
        <v>18</v>
      </c>
      <c r="D1019" s="16" t="s">
        <v>19</v>
      </c>
      <c r="E1019" s="16" t="s">
        <v>19</v>
      </c>
      <c r="F1019" s="16" t="s">
        <v>28</v>
      </c>
      <c r="G1019" s="16" t="s">
        <v>1596</v>
      </c>
      <c r="H1019" s="16"/>
      <c r="I1019" s="16" t="s">
        <v>3061</v>
      </c>
      <c r="J1019" s="16" t="s">
        <v>3343</v>
      </c>
      <c r="K1019" s="16" t="s">
        <v>29</v>
      </c>
      <c r="L1019" s="19">
        <v>22416.880000000001</v>
      </c>
      <c r="M1019" s="19" t="s">
        <v>4348</v>
      </c>
      <c r="N1019" s="16"/>
      <c r="O1019" s="18">
        <v>44579</v>
      </c>
      <c r="P1019" s="18" t="s">
        <v>1627</v>
      </c>
      <c r="Q1019" s="16" t="s">
        <v>3063</v>
      </c>
      <c r="R1019" s="16" t="s">
        <v>19</v>
      </c>
      <c r="S1019" s="16" t="s">
        <v>19</v>
      </c>
      <c r="T1019" s="19"/>
    </row>
    <row r="1020" spans="1:20" ht="63" hidden="1" x14ac:dyDescent="0.25">
      <c r="A1020" s="16">
        <v>1018</v>
      </c>
      <c r="B1020" s="17" t="s">
        <v>3344</v>
      </c>
      <c r="C1020" s="16" t="s">
        <v>18</v>
      </c>
      <c r="D1020" s="16" t="s">
        <v>19</v>
      </c>
      <c r="E1020" s="16" t="s">
        <v>19</v>
      </c>
      <c r="F1020" s="16" t="s">
        <v>22</v>
      </c>
      <c r="G1020" s="16" t="s">
        <v>1596</v>
      </c>
      <c r="H1020" s="16"/>
      <c r="I1020" s="16" t="s">
        <v>3345</v>
      </c>
      <c r="J1020" s="16" t="s">
        <v>3346</v>
      </c>
      <c r="K1020" s="16" t="s">
        <v>20</v>
      </c>
      <c r="L1020" s="19">
        <v>7335.06</v>
      </c>
      <c r="M1020" s="19" t="s">
        <v>4382</v>
      </c>
      <c r="N1020" s="16"/>
      <c r="O1020" s="18">
        <v>44823</v>
      </c>
      <c r="P1020" s="18" t="s">
        <v>67</v>
      </c>
      <c r="Q1020" s="16" t="s">
        <v>2472</v>
      </c>
      <c r="R1020" s="16" t="s">
        <v>19</v>
      </c>
      <c r="S1020" s="16" t="s">
        <v>19</v>
      </c>
      <c r="T1020" s="19"/>
    </row>
    <row r="1021" spans="1:20" ht="94.5" hidden="1" x14ac:dyDescent="0.25">
      <c r="A1021" s="16">
        <v>1019</v>
      </c>
      <c r="B1021" s="17" t="s">
        <v>3347</v>
      </c>
      <c r="C1021" s="16" t="s">
        <v>18</v>
      </c>
      <c r="D1021" s="16" t="s">
        <v>19</v>
      </c>
      <c r="E1021" s="16" t="s">
        <v>19</v>
      </c>
      <c r="F1021" s="16" t="s">
        <v>22</v>
      </c>
      <c r="G1021" s="16" t="s">
        <v>1596</v>
      </c>
      <c r="H1021" s="16"/>
      <c r="I1021" s="16" t="s">
        <v>3348</v>
      </c>
      <c r="J1021" s="16" t="s">
        <v>3346</v>
      </c>
      <c r="K1021" s="16" t="s">
        <v>20</v>
      </c>
      <c r="L1021" s="19">
        <v>14160.7</v>
      </c>
      <c r="M1021" s="19">
        <v>0</v>
      </c>
      <c r="N1021" s="16" t="s">
        <v>3349</v>
      </c>
      <c r="O1021" s="18">
        <v>44823</v>
      </c>
      <c r="P1021" s="18" t="s">
        <v>67</v>
      </c>
      <c r="Q1021" s="16" t="s">
        <v>418</v>
      </c>
      <c r="R1021" s="16" t="s">
        <v>19</v>
      </c>
      <c r="S1021" s="16" t="s">
        <v>19</v>
      </c>
      <c r="T1021" s="19"/>
    </row>
    <row r="1022" spans="1:20" ht="141.75" hidden="1" x14ac:dyDescent="0.25">
      <c r="A1022" s="16">
        <v>1020</v>
      </c>
      <c r="B1022" s="17" t="s">
        <v>3350</v>
      </c>
      <c r="C1022" s="16" t="s">
        <v>18</v>
      </c>
      <c r="D1022" s="16" t="s">
        <v>19</v>
      </c>
      <c r="E1022" s="16" t="s">
        <v>19</v>
      </c>
      <c r="F1022" s="16" t="s">
        <v>22</v>
      </c>
      <c r="G1022" s="16" t="s">
        <v>1596</v>
      </c>
      <c r="H1022" s="16"/>
      <c r="I1022" s="16" t="s">
        <v>3351</v>
      </c>
      <c r="J1022" s="16" t="s">
        <v>3346</v>
      </c>
      <c r="K1022" s="16" t="s">
        <v>20</v>
      </c>
      <c r="L1022" s="19">
        <v>10170.99</v>
      </c>
      <c r="M1022" s="19">
        <v>0</v>
      </c>
      <c r="N1022" s="16" t="s">
        <v>3352</v>
      </c>
      <c r="O1022" s="18">
        <v>44823</v>
      </c>
      <c r="P1022" s="18" t="s">
        <v>67</v>
      </c>
      <c r="Q1022" s="16" t="s">
        <v>374</v>
      </c>
      <c r="R1022" s="16" t="s">
        <v>19</v>
      </c>
      <c r="S1022" s="16" t="s">
        <v>19</v>
      </c>
      <c r="T1022" s="19"/>
    </row>
    <row r="1023" spans="1:20" ht="94.5" hidden="1" x14ac:dyDescent="0.25">
      <c r="A1023" s="16">
        <v>1021</v>
      </c>
      <c r="B1023" s="17" t="s">
        <v>3353</v>
      </c>
      <c r="C1023" s="16" t="s">
        <v>18</v>
      </c>
      <c r="D1023" s="16" t="s">
        <v>19</v>
      </c>
      <c r="E1023" s="16" t="s">
        <v>19</v>
      </c>
      <c r="F1023" s="16" t="s">
        <v>22</v>
      </c>
      <c r="G1023" s="16" t="s">
        <v>1596</v>
      </c>
      <c r="H1023" s="16"/>
      <c r="I1023" s="16" t="s">
        <v>3354</v>
      </c>
      <c r="J1023" s="16" t="s">
        <v>3346</v>
      </c>
      <c r="K1023" s="16" t="s">
        <v>20</v>
      </c>
      <c r="L1023" s="19">
        <v>12475.94</v>
      </c>
      <c r="M1023" s="19">
        <v>0</v>
      </c>
      <c r="N1023" s="16" t="s">
        <v>3355</v>
      </c>
      <c r="O1023" s="18">
        <v>44805</v>
      </c>
      <c r="P1023" s="18" t="s">
        <v>210</v>
      </c>
      <c r="Q1023" s="16" t="s">
        <v>2475</v>
      </c>
      <c r="R1023" s="16" t="s">
        <v>19</v>
      </c>
      <c r="S1023" s="16" t="s">
        <v>19</v>
      </c>
      <c r="T1023" s="19"/>
    </row>
    <row r="1024" spans="1:20" ht="63" hidden="1" x14ac:dyDescent="0.25">
      <c r="A1024" s="16">
        <v>1022</v>
      </c>
      <c r="B1024" s="17" t="s">
        <v>3356</v>
      </c>
      <c r="C1024" s="16" t="s">
        <v>18</v>
      </c>
      <c r="D1024" s="16" t="s">
        <v>19</v>
      </c>
      <c r="E1024" s="16" t="s">
        <v>19</v>
      </c>
      <c r="F1024" s="16" t="s">
        <v>28</v>
      </c>
      <c r="G1024" s="16" t="s">
        <v>1596</v>
      </c>
      <c r="H1024" s="16"/>
      <c r="I1024" s="16" t="s">
        <v>3357</v>
      </c>
      <c r="J1024" s="16" t="s">
        <v>3358</v>
      </c>
      <c r="K1024" s="16" t="s">
        <v>29</v>
      </c>
      <c r="L1024" s="19">
        <v>15249.85</v>
      </c>
      <c r="M1024" s="19" t="s">
        <v>4334</v>
      </c>
      <c r="N1024" s="16"/>
      <c r="O1024" s="18">
        <v>44195</v>
      </c>
      <c r="P1024" s="18" t="s">
        <v>3359</v>
      </c>
      <c r="Q1024" s="16" t="s">
        <v>2996</v>
      </c>
      <c r="R1024" s="16" t="s">
        <v>19</v>
      </c>
      <c r="S1024" s="16" t="s">
        <v>19</v>
      </c>
      <c r="T1024" s="19"/>
    </row>
    <row r="1025" spans="1:20" ht="157.5" hidden="1" x14ac:dyDescent="0.25">
      <c r="A1025" s="16">
        <v>1023</v>
      </c>
      <c r="B1025" s="17" t="s">
        <v>3360</v>
      </c>
      <c r="C1025" s="16" t="s">
        <v>18</v>
      </c>
      <c r="D1025" s="16" t="s">
        <v>19</v>
      </c>
      <c r="E1025" s="16" t="s">
        <v>19</v>
      </c>
      <c r="F1025" s="16" t="s">
        <v>22</v>
      </c>
      <c r="G1025" s="16" t="s">
        <v>1596</v>
      </c>
      <c r="H1025" s="16"/>
      <c r="I1025" s="16" t="s">
        <v>3361</v>
      </c>
      <c r="J1025" s="16" t="s">
        <v>3362</v>
      </c>
      <c r="K1025" s="16" t="s">
        <v>20</v>
      </c>
      <c r="L1025" s="19">
        <v>5688.23</v>
      </c>
      <c r="M1025" s="19">
        <v>0</v>
      </c>
      <c r="N1025" s="16" t="s">
        <v>3363</v>
      </c>
      <c r="O1025" s="18">
        <v>43880</v>
      </c>
      <c r="P1025" s="18" t="s">
        <v>236</v>
      </c>
      <c r="Q1025" s="16" t="s">
        <v>84</v>
      </c>
      <c r="R1025" s="16" t="s">
        <v>19</v>
      </c>
      <c r="S1025" s="16" t="s">
        <v>19</v>
      </c>
      <c r="T1025" s="19"/>
    </row>
    <row r="1026" spans="1:20" ht="94.5" hidden="1" x14ac:dyDescent="0.25">
      <c r="A1026" s="16">
        <v>1024</v>
      </c>
      <c r="B1026" s="17" t="s">
        <v>4383</v>
      </c>
      <c r="C1026" s="16" t="s">
        <v>18</v>
      </c>
      <c r="D1026" s="16" t="s">
        <v>19</v>
      </c>
      <c r="E1026" s="16" t="s">
        <v>19</v>
      </c>
      <c r="F1026" s="16" t="s">
        <v>22</v>
      </c>
      <c r="G1026" s="16" t="s">
        <v>1596</v>
      </c>
      <c r="H1026" s="16"/>
      <c r="I1026" s="16" t="s">
        <v>3364</v>
      </c>
      <c r="J1026" s="16" t="s">
        <v>3365</v>
      </c>
      <c r="K1026" s="16" t="s">
        <v>20</v>
      </c>
      <c r="L1026" s="19">
        <v>5965.89</v>
      </c>
      <c r="M1026" s="19">
        <v>0</v>
      </c>
      <c r="N1026" s="16" t="s">
        <v>3366</v>
      </c>
      <c r="O1026" s="18">
        <v>44561</v>
      </c>
      <c r="P1026" s="18" t="s">
        <v>2106</v>
      </c>
      <c r="Q1026" s="16" t="s">
        <v>2311</v>
      </c>
      <c r="R1026" s="16" t="s">
        <v>19</v>
      </c>
      <c r="S1026" s="16" t="s">
        <v>19</v>
      </c>
      <c r="T1026" s="19"/>
    </row>
    <row r="1027" spans="1:20" ht="78.75" hidden="1" x14ac:dyDescent="0.25">
      <c r="A1027" s="16">
        <v>1025</v>
      </c>
      <c r="B1027" s="17" t="s">
        <v>3367</v>
      </c>
      <c r="C1027" s="16" t="s">
        <v>18</v>
      </c>
      <c r="D1027" s="16" t="s">
        <v>19</v>
      </c>
      <c r="E1027" s="16" t="s">
        <v>19</v>
      </c>
      <c r="F1027" s="16" t="s">
        <v>22</v>
      </c>
      <c r="G1027" s="16" t="s">
        <v>1596</v>
      </c>
      <c r="H1027" s="16"/>
      <c r="I1027" s="16" t="s">
        <v>3368</v>
      </c>
      <c r="J1027" s="16" t="s">
        <v>3365</v>
      </c>
      <c r="K1027" s="16" t="s">
        <v>20</v>
      </c>
      <c r="L1027" s="19">
        <v>18817.84</v>
      </c>
      <c r="M1027" s="19" t="s">
        <v>4384</v>
      </c>
      <c r="N1027" s="16"/>
      <c r="O1027" s="18">
        <v>44560</v>
      </c>
      <c r="P1027" s="18" t="s">
        <v>1627</v>
      </c>
      <c r="Q1027" s="16" t="s">
        <v>1090</v>
      </c>
      <c r="R1027" s="16" t="s">
        <v>19</v>
      </c>
      <c r="S1027" s="16" t="s">
        <v>19</v>
      </c>
      <c r="T1027" s="19"/>
    </row>
    <row r="1028" spans="1:20" ht="63" hidden="1" x14ac:dyDescent="0.25">
      <c r="A1028" s="16">
        <v>1026</v>
      </c>
      <c r="B1028" s="17" t="s">
        <v>3369</v>
      </c>
      <c r="C1028" s="16" t="s">
        <v>18</v>
      </c>
      <c r="D1028" s="16" t="s">
        <v>19</v>
      </c>
      <c r="E1028" s="16" t="s">
        <v>19</v>
      </c>
      <c r="F1028" s="16" t="s">
        <v>22</v>
      </c>
      <c r="G1028" s="16" t="s">
        <v>1596</v>
      </c>
      <c r="H1028" s="16"/>
      <c r="I1028" s="16" t="s">
        <v>3370</v>
      </c>
      <c r="J1028" s="16" t="s">
        <v>3365</v>
      </c>
      <c r="K1028" s="16" t="s">
        <v>20</v>
      </c>
      <c r="L1028" s="19">
        <v>255.89</v>
      </c>
      <c r="M1028" s="19" t="s">
        <v>4385</v>
      </c>
      <c r="N1028" s="16"/>
      <c r="O1028" s="18">
        <v>44557</v>
      </c>
      <c r="P1028" s="18" t="s">
        <v>2106</v>
      </c>
      <c r="Q1028" s="16" t="s">
        <v>51</v>
      </c>
      <c r="R1028" s="16" t="s">
        <v>19</v>
      </c>
      <c r="S1028" s="16" t="s">
        <v>19</v>
      </c>
      <c r="T1028" s="19"/>
    </row>
    <row r="1029" spans="1:20" ht="63" hidden="1" x14ac:dyDescent="0.25">
      <c r="A1029" s="16">
        <v>1027</v>
      </c>
      <c r="B1029" s="17" t="s">
        <v>3371</v>
      </c>
      <c r="C1029" s="16" t="s">
        <v>18</v>
      </c>
      <c r="D1029" s="16" t="s">
        <v>19</v>
      </c>
      <c r="E1029" s="16" t="s">
        <v>19</v>
      </c>
      <c r="F1029" s="16" t="s">
        <v>22</v>
      </c>
      <c r="G1029" s="16" t="s">
        <v>1596</v>
      </c>
      <c r="H1029" s="16"/>
      <c r="I1029" s="16" t="s">
        <v>3372</v>
      </c>
      <c r="J1029" s="16" t="s">
        <v>3365</v>
      </c>
      <c r="K1029" s="16" t="s">
        <v>20</v>
      </c>
      <c r="L1029" s="19">
        <v>331.28</v>
      </c>
      <c r="M1029" s="19" t="s">
        <v>4386</v>
      </c>
      <c r="N1029" s="16"/>
      <c r="O1029" s="18">
        <v>44557</v>
      </c>
      <c r="P1029" s="18" t="s">
        <v>2106</v>
      </c>
      <c r="Q1029" s="16" t="s">
        <v>934</v>
      </c>
      <c r="R1029" s="16" t="s">
        <v>19</v>
      </c>
      <c r="S1029" s="16" t="s">
        <v>19</v>
      </c>
      <c r="T1029" s="19"/>
    </row>
    <row r="1030" spans="1:20" ht="47.25" hidden="1" x14ac:dyDescent="0.25">
      <c r="A1030" s="16">
        <v>1028</v>
      </c>
      <c r="B1030" s="17" t="s">
        <v>3373</v>
      </c>
      <c r="C1030" s="16" t="s">
        <v>18</v>
      </c>
      <c r="D1030" s="16" t="s">
        <v>19</v>
      </c>
      <c r="E1030" s="16" t="s">
        <v>19</v>
      </c>
      <c r="F1030" s="16" t="s">
        <v>22</v>
      </c>
      <c r="G1030" s="16" t="s">
        <v>1596</v>
      </c>
      <c r="H1030" s="16"/>
      <c r="I1030" s="16" t="s">
        <v>3374</v>
      </c>
      <c r="J1030" s="16" t="s">
        <v>3375</v>
      </c>
      <c r="K1030" s="16" t="s">
        <v>29</v>
      </c>
      <c r="L1030" s="19">
        <v>25482.78</v>
      </c>
      <c r="M1030" s="19" t="s">
        <v>100</v>
      </c>
      <c r="N1030" s="16"/>
      <c r="O1030" s="18">
        <v>44307</v>
      </c>
      <c r="P1030" s="18" t="s">
        <v>1627</v>
      </c>
      <c r="Q1030" s="16" t="s">
        <v>687</v>
      </c>
      <c r="R1030" s="16" t="s">
        <v>19</v>
      </c>
      <c r="S1030" s="16" t="s">
        <v>19</v>
      </c>
      <c r="T1030" s="19"/>
    </row>
    <row r="1031" spans="1:20" ht="126" hidden="1" x14ac:dyDescent="0.25">
      <c r="A1031" s="16">
        <v>1029</v>
      </c>
      <c r="B1031" s="17" t="s">
        <v>3376</v>
      </c>
      <c r="C1031" s="16" t="s">
        <v>33</v>
      </c>
      <c r="D1031" s="16" t="s">
        <v>19</v>
      </c>
      <c r="E1031" s="16" t="s">
        <v>19</v>
      </c>
      <c r="F1031" s="16" t="s">
        <v>22</v>
      </c>
      <c r="G1031" s="16" t="s">
        <v>1596</v>
      </c>
      <c r="H1031" s="16"/>
      <c r="I1031" s="16" t="s">
        <v>3377</v>
      </c>
      <c r="J1031" s="16" t="s">
        <v>3378</v>
      </c>
      <c r="K1031" s="16" t="s">
        <v>38</v>
      </c>
      <c r="L1031" s="19">
        <v>36210.76</v>
      </c>
      <c r="M1031" s="19" t="s">
        <v>4387</v>
      </c>
      <c r="N1031" s="16"/>
      <c r="O1031" s="18">
        <v>44440</v>
      </c>
      <c r="P1031" s="18" t="s">
        <v>34</v>
      </c>
      <c r="Q1031" s="16" t="s">
        <v>3283</v>
      </c>
      <c r="R1031" s="16" t="s">
        <v>19</v>
      </c>
      <c r="S1031" s="16" t="s">
        <v>19</v>
      </c>
      <c r="T1031" s="19"/>
    </row>
    <row r="1032" spans="1:20" ht="126" hidden="1" x14ac:dyDescent="0.25">
      <c r="A1032" s="16">
        <v>1030</v>
      </c>
      <c r="B1032" s="17" t="s">
        <v>3379</v>
      </c>
      <c r="C1032" s="16" t="s">
        <v>33</v>
      </c>
      <c r="D1032" s="16" t="s">
        <v>19</v>
      </c>
      <c r="E1032" s="16" t="s">
        <v>19</v>
      </c>
      <c r="F1032" s="16" t="s">
        <v>22</v>
      </c>
      <c r="G1032" s="16" t="s">
        <v>1596</v>
      </c>
      <c r="H1032" s="16"/>
      <c r="I1032" s="16" t="s">
        <v>3380</v>
      </c>
      <c r="J1032" s="16" t="s">
        <v>3378</v>
      </c>
      <c r="K1032" s="16" t="s">
        <v>38</v>
      </c>
      <c r="L1032" s="19">
        <v>8875.84</v>
      </c>
      <c r="M1032" s="19" t="s">
        <v>4388</v>
      </c>
      <c r="N1032" s="16"/>
      <c r="O1032" s="18">
        <v>44418</v>
      </c>
      <c r="P1032" s="18" t="s">
        <v>39</v>
      </c>
      <c r="Q1032" s="16" t="s">
        <v>25</v>
      </c>
      <c r="R1032" s="16" t="s">
        <v>19</v>
      </c>
      <c r="S1032" s="16" t="s">
        <v>19</v>
      </c>
      <c r="T1032" s="19"/>
    </row>
    <row r="1033" spans="1:20" ht="63" hidden="1" x14ac:dyDescent="0.25">
      <c r="A1033" s="16">
        <v>1031</v>
      </c>
      <c r="B1033" s="17" t="s">
        <v>3381</v>
      </c>
      <c r="C1033" s="16" t="s">
        <v>18</v>
      </c>
      <c r="D1033" s="16" t="s">
        <v>19</v>
      </c>
      <c r="E1033" s="16" t="s">
        <v>19</v>
      </c>
      <c r="F1033" s="16" t="s">
        <v>22</v>
      </c>
      <c r="G1033" s="16" t="s">
        <v>1596</v>
      </c>
      <c r="H1033" s="16"/>
      <c r="I1033" s="16" t="s">
        <v>3382</v>
      </c>
      <c r="J1033" s="16" t="s">
        <v>3383</v>
      </c>
      <c r="K1033" s="16" t="s">
        <v>20</v>
      </c>
      <c r="L1033" s="19">
        <v>3314.09</v>
      </c>
      <c r="M1033" s="19"/>
      <c r="N1033" s="16"/>
      <c r="O1033" s="18">
        <v>44947</v>
      </c>
      <c r="P1033" s="18" t="s">
        <v>23</v>
      </c>
      <c r="Q1033" s="16" t="s">
        <v>3384</v>
      </c>
      <c r="R1033" s="16" t="s">
        <v>19</v>
      </c>
      <c r="S1033" s="16" t="s">
        <v>19</v>
      </c>
      <c r="T1033" s="19"/>
    </row>
    <row r="1034" spans="1:20" ht="63" hidden="1" x14ac:dyDescent="0.25">
      <c r="A1034" s="16">
        <v>1032</v>
      </c>
      <c r="B1034" s="17" t="s">
        <v>3385</v>
      </c>
      <c r="C1034" s="16" t="s">
        <v>18</v>
      </c>
      <c r="D1034" s="16" t="s">
        <v>19</v>
      </c>
      <c r="E1034" s="16" t="s">
        <v>19</v>
      </c>
      <c r="F1034" s="16" t="s">
        <v>22</v>
      </c>
      <c r="G1034" s="16" t="s">
        <v>1596</v>
      </c>
      <c r="H1034" s="16"/>
      <c r="I1034" s="16" t="s">
        <v>3386</v>
      </c>
      <c r="J1034" s="16" t="s">
        <v>3383</v>
      </c>
      <c r="K1034" s="16" t="s">
        <v>20</v>
      </c>
      <c r="L1034" s="19">
        <v>636.01</v>
      </c>
      <c r="M1034" s="19"/>
      <c r="N1034" s="16"/>
      <c r="O1034" s="18">
        <v>44938</v>
      </c>
      <c r="P1034" s="18" t="s">
        <v>67</v>
      </c>
      <c r="Q1034" s="16" t="s">
        <v>654</v>
      </c>
      <c r="R1034" s="16" t="s">
        <v>19</v>
      </c>
      <c r="S1034" s="16" t="s">
        <v>19</v>
      </c>
      <c r="T1034" s="19"/>
    </row>
    <row r="1035" spans="1:20" ht="78.75" hidden="1" x14ac:dyDescent="0.25">
      <c r="A1035" s="16">
        <v>1033</v>
      </c>
      <c r="B1035" s="17" t="s">
        <v>3387</v>
      </c>
      <c r="C1035" s="16" t="s">
        <v>18</v>
      </c>
      <c r="D1035" s="16" t="s">
        <v>19</v>
      </c>
      <c r="E1035" s="16" t="s">
        <v>19</v>
      </c>
      <c r="F1035" s="16" t="s">
        <v>22</v>
      </c>
      <c r="G1035" s="16" t="s">
        <v>1596</v>
      </c>
      <c r="H1035" s="16"/>
      <c r="I1035" s="16" t="s">
        <v>3388</v>
      </c>
      <c r="J1035" s="16" t="s">
        <v>3383</v>
      </c>
      <c r="K1035" s="16" t="s">
        <v>20</v>
      </c>
      <c r="L1035" s="19">
        <v>53535.07</v>
      </c>
      <c r="M1035" s="19"/>
      <c r="N1035" s="16"/>
      <c r="O1035" s="18">
        <v>44938</v>
      </c>
      <c r="P1035" s="18" t="s">
        <v>67</v>
      </c>
      <c r="Q1035" s="16" t="s">
        <v>582</v>
      </c>
      <c r="R1035" s="16" t="s">
        <v>19</v>
      </c>
      <c r="S1035" s="16" t="s">
        <v>19</v>
      </c>
      <c r="T1035" s="19"/>
    </row>
    <row r="1036" spans="1:20" ht="78.75" hidden="1" x14ac:dyDescent="0.25">
      <c r="A1036" s="16">
        <v>1034</v>
      </c>
      <c r="B1036" s="17" t="s">
        <v>3389</v>
      </c>
      <c r="C1036" s="16" t="s">
        <v>18</v>
      </c>
      <c r="D1036" s="16" t="s">
        <v>19</v>
      </c>
      <c r="E1036" s="16" t="s">
        <v>19</v>
      </c>
      <c r="F1036" s="16" t="s">
        <v>22</v>
      </c>
      <c r="G1036" s="16" t="s">
        <v>1596</v>
      </c>
      <c r="H1036" s="16"/>
      <c r="I1036" s="16" t="s">
        <v>3390</v>
      </c>
      <c r="J1036" s="16" t="s">
        <v>3383</v>
      </c>
      <c r="K1036" s="16" t="s">
        <v>20</v>
      </c>
      <c r="L1036" s="19">
        <v>16860.439999999999</v>
      </c>
      <c r="M1036" s="19"/>
      <c r="N1036" s="16"/>
      <c r="O1036" s="18">
        <v>44938</v>
      </c>
      <c r="P1036" s="18" t="s">
        <v>2831</v>
      </c>
      <c r="Q1036" s="16" t="s">
        <v>703</v>
      </c>
      <c r="R1036" s="16" t="s">
        <v>19</v>
      </c>
      <c r="S1036" s="16" t="s">
        <v>19</v>
      </c>
      <c r="T1036" s="19"/>
    </row>
    <row r="1037" spans="1:20" ht="78.75" hidden="1" x14ac:dyDescent="0.25">
      <c r="A1037" s="16">
        <v>1035</v>
      </c>
      <c r="B1037" s="17" t="s">
        <v>3391</v>
      </c>
      <c r="C1037" s="16" t="s">
        <v>18</v>
      </c>
      <c r="D1037" s="16" t="s">
        <v>19</v>
      </c>
      <c r="E1037" s="16" t="s">
        <v>19</v>
      </c>
      <c r="F1037" s="16" t="s">
        <v>22</v>
      </c>
      <c r="G1037" s="16" t="s">
        <v>1596</v>
      </c>
      <c r="H1037" s="16"/>
      <c r="I1037" s="16" t="s">
        <v>3392</v>
      </c>
      <c r="J1037" s="16" t="s">
        <v>3383</v>
      </c>
      <c r="K1037" s="16" t="s">
        <v>20</v>
      </c>
      <c r="L1037" s="19">
        <v>25764.82</v>
      </c>
      <c r="M1037" s="19"/>
      <c r="N1037" s="16"/>
      <c r="O1037" s="18">
        <v>44925</v>
      </c>
      <c r="P1037" s="18" t="s">
        <v>254</v>
      </c>
      <c r="Q1037" s="16" t="s">
        <v>3393</v>
      </c>
      <c r="R1037" s="16" t="s">
        <v>19</v>
      </c>
      <c r="S1037" s="16" t="s">
        <v>19</v>
      </c>
      <c r="T1037" s="19"/>
    </row>
    <row r="1038" spans="1:20" ht="126" hidden="1" x14ac:dyDescent="0.25">
      <c r="A1038" s="16">
        <v>1036</v>
      </c>
      <c r="B1038" s="17" t="s">
        <v>3394</v>
      </c>
      <c r="C1038" s="16" t="s">
        <v>33</v>
      </c>
      <c r="D1038" s="16" t="s">
        <v>19</v>
      </c>
      <c r="E1038" s="16" t="s">
        <v>19</v>
      </c>
      <c r="F1038" s="16" t="s">
        <v>22</v>
      </c>
      <c r="G1038" s="16" t="s">
        <v>1596</v>
      </c>
      <c r="H1038" s="16"/>
      <c r="I1038" s="16" t="s">
        <v>3395</v>
      </c>
      <c r="J1038" s="16" t="s">
        <v>3396</v>
      </c>
      <c r="K1038" s="16" t="s">
        <v>38</v>
      </c>
      <c r="L1038" s="19">
        <v>6207.76</v>
      </c>
      <c r="M1038" s="19" t="s">
        <v>4389</v>
      </c>
      <c r="N1038" s="16"/>
      <c r="O1038" s="18">
        <v>44601</v>
      </c>
      <c r="P1038" s="18" t="s">
        <v>34</v>
      </c>
      <c r="Q1038" s="16" t="s">
        <v>532</v>
      </c>
      <c r="R1038" s="16" t="s">
        <v>19</v>
      </c>
      <c r="S1038" s="16" t="s">
        <v>19</v>
      </c>
      <c r="T1038" s="19"/>
    </row>
    <row r="1039" spans="1:20" ht="252" hidden="1" x14ac:dyDescent="0.25">
      <c r="A1039" s="16">
        <v>1037</v>
      </c>
      <c r="B1039" s="17" t="s">
        <v>3397</v>
      </c>
      <c r="C1039" s="16" t="s">
        <v>33</v>
      </c>
      <c r="D1039" s="16" t="s">
        <v>19</v>
      </c>
      <c r="E1039" s="16" t="s">
        <v>19</v>
      </c>
      <c r="F1039" s="16" t="s">
        <v>22</v>
      </c>
      <c r="G1039" s="16" t="s">
        <v>1596</v>
      </c>
      <c r="H1039" s="16"/>
      <c r="I1039" s="16" t="s">
        <v>3398</v>
      </c>
      <c r="J1039" s="16" t="s">
        <v>3396</v>
      </c>
      <c r="K1039" s="16" t="s">
        <v>38</v>
      </c>
      <c r="L1039" s="19">
        <v>274812.13</v>
      </c>
      <c r="M1039" s="19">
        <v>0</v>
      </c>
      <c r="N1039" s="16" t="s">
        <v>3399</v>
      </c>
      <c r="O1039" s="18">
        <v>44594</v>
      </c>
      <c r="P1039" s="18" t="s">
        <v>34</v>
      </c>
      <c r="Q1039" s="16" t="s">
        <v>3400</v>
      </c>
      <c r="R1039" s="16" t="s">
        <v>19</v>
      </c>
      <c r="S1039" s="16" t="s">
        <v>19</v>
      </c>
      <c r="T1039" s="19"/>
    </row>
    <row r="1040" spans="1:20" ht="47.25" hidden="1" x14ac:dyDescent="0.25">
      <c r="A1040" s="16">
        <v>1038</v>
      </c>
      <c r="B1040" s="17" t="s">
        <v>3401</v>
      </c>
      <c r="C1040" s="16" t="s">
        <v>18</v>
      </c>
      <c r="D1040" s="16" t="s">
        <v>19</v>
      </c>
      <c r="E1040" s="16" t="s">
        <v>19</v>
      </c>
      <c r="F1040" s="16" t="s">
        <v>28</v>
      </c>
      <c r="G1040" s="16" t="s">
        <v>1596</v>
      </c>
      <c r="H1040" s="16"/>
      <c r="I1040" s="16" t="s">
        <v>3402</v>
      </c>
      <c r="J1040" s="16" t="s">
        <v>3403</v>
      </c>
      <c r="K1040" s="16" t="s">
        <v>20</v>
      </c>
      <c r="L1040" s="19">
        <v>37042.089999999997</v>
      </c>
      <c r="M1040" s="19" t="s">
        <v>4390</v>
      </c>
      <c r="N1040" s="16"/>
      <c r="O1040" s="18">
        <v>44174</v>
      </c>
      <c r="P1040" s="18" t="s">
        <v>1627</v>
      </c>
      <c r="Q1040" s="16" t="s">
        <v>3404</v>
      </c>
      <c r="R1040" s="16" t="s">
        <v>19</v>
      </c>
      <c r="S1040" s="16" t="s">
        <v>19</v>
      </c>
      <c r="T1040" s="19"/>
    </row>
    <row r="1041" spans="1:20" ht="110.25" hidden="1" x14ac:dyDescent="0.25">
      <c r="A1041" s="16">
        <v>1039</v>
      </c>
      <c r="B1041" s="17" t="s">
        <v>3405</v>
      </c>
      <c r="C1041" s="16" t="s">
        <v>18</v>
      </c>
      <c r="D1041" s="16" t="s">
        <v>19</v>
      </c>
      <c r="E1041" s="16" t="s">
        <v>19</v>
      </c>
      <c r="F1041" s="16" t="s">
        <v>22</v>
      </c>
      <c r="G1041" s="16" t="s">
        <v>1596</v>
      </c>
      <c r="H1041" s="16"/>
      <c r="I1041" s="16" t="s">
        <v>3406</v>
      </c>
      <c r="J1041" s="16" t="s">
        <v>3407</v>
      </c>
      <c r="K1041" s="16" t="s">
        <v>20</v>
      </c>
      <c r="L1041" s="19">
        <v>1038.56</v>
      </c>
      <c r="M1041" s="19"/>
      <c r="N1041" s="16"/>
      <c r="O1041" s="18">
        <v>45100</v>
      </c>
      <c r="P1041" s="18" t="s">
        <v>210</v>
      </c>
      <c r="Q1041" s="16" t="s">
        <v>3408</v>
      </c>
      <c r="R1041" s="16" t="s">
        <v>19</v>
      </c>
      <c r="S1041" s="16" t="s">
        <v>19</v>
      </c>
      <c r="T1041" s="19"/>
    </row>
    <row r="1042" spans="1:20" ht="78.75" hidden="1" x14ac:dyDescent="0.25">
      <c r="A1042" s="16">
        <v>1040</v>
      </c>
      <c r="B1042" s="17" t="s">
        <v>3409</v>
      </c>
      <c r="C1042" s="16" t="s">
        <v>18</v>
      </c>
      <c r="D1042" s="16" t="s">
        <v>19</v>
      </c>
      <c r="E1042" s="16" t="s">
        <v>19</v>
      </c>
      <c r="F1042" s="16" t="s">
        <v>22</v>
      </c>
      <c r="G1042" s="16" t="s">
        <v>1596</v>
      </c>
      <c r="H1042" s="16"/>
      <c r="I1042" s="16" t="s">
        <v>3410</v>
      </c>
      <c r="J1042" s="16" t="s">
        <v>3407</v>
      </c>
      <c r="K1042" s="16" t="s">
        <v>20</v>
      </c>
      <c r="L1042" s="19">
        <v>697.68</v>
      </c>
      <c r="M1042" s="19"/>
      <c r="N1042" s="16"/>
      <c r="O1042" s="18">
        <v>45075</v>
      </c>
      <c r="P1042" s="18" t="s">
        <v>750</v>
      </c>
      <c r="Q1042" s="16" t="s">
        <v>2656</v>
      </c>
      <c r="R1042" s="16" t="s">
        <v>19</v>
      </c>
      <c r="S1042" s="16" t="s">
        <v>19</v>
      </c>
      <c r="T1042" s="19"/>
    </row>
    <row r="1043" spans="1:20" ht="94.5" hidden="1" x14ac:dyDescent="0.25">
      <c r="A1043" s="16">
        <v>1041</v>
      </c>
      <c r="B1043" s="17" t="s">
        <v>3411</v>
      </c>
      <c r="C1043" s="16" t="s">
        <v>18</v>
      </c>
      <c r="D1043" s="16" t="s">
        <v>19</v>
      </c>
      <c r="E1043" s="16" t="s">
        <v>19</v>
      </c>
      <c r="F1043" s="16" t="s">
        <v>22</v>
      </c>
      <c r="G1043" s="16" t="s">
        <v>1596</v>
      </c>
      <c r="H1043" s="16"/>
      <c r="I1043" s="16" t="s">
        <v>3412</v>
      </c>
      <c r="J1043" s="16" t="s">
        <v>3407</v>
      </c>
      <c r="K1043" s="16" t="s">
        <v>20</v>
      </c>
      <c r="L1043" s="19">
        <v>9954.2099999999991</v>
      </c>
      <c r="M1043" s="19"/>
      <c r="N1043" s="16"/>
      <c r="O1043" s="18">
        <v>45075</v>
      </c>
      <c r="P1043" s="18" t="s">
        <v>750</v>
      </c>
      <c r="Q1043" s="16" t="s">
        <v>1673</v>
      </c>
      <c r="R1043" s="16" t="s">
        <v>19</v>
      </c>
      <c r="S1043" s="16" t="s">
        <v>19</v>
      </c>
      <c r="T1043" s="19"/>
    </row>
    <row r="1044" spans="1:20" ht="94.5" hidden="1" x14ac:dyDescent="0.25">
      <c r="A1044" s="16">
        <v>1042</v>
      </c>
      <c r="B1044" s="17" t="s">
        <v>3413</v>
      </c>
      <c r="C1044" s="16" t="s">
        <v>18</v>
      </c>
      <c r="D1044" s="16" t="s">
        <v>19</v>
      </c>
      <c r="E1044" s="16" t="s">
        <v>19</v>
      </c>
      <c r="F1044" s="16" t="s">
        <v>22</v>
      </c>
      <c r="G1044" s="16" t="s">
        <v>1596</v>
      </c>
      <c r="H1044" s="16"/>
      <c r="I1044" s="16" t="s">
        <v>3414</v>
      </c>
      <c r="J1044" s="16" t="s">
        <v>3407</v>
      </c>
      <c r="K1044" s="16" t="s">
        <v>20</v>
      </c>
      <c r="L1044" s="19">
        <v>376.93</v>
      </c>
      <c r="M1044" s="19"/>
      <c r="N1044" s="16"/>
      <c r="O1044" s="18">
        <v>45075</v>
      </c>
      <c r="P1044" s="18" t="s">
        <v>750</v>
      </c>
      <c r="Q1044" s="16" t="s">
        <v>2427</v>
      </c>
      <c r="R1044" s="16" t="s">
        <v>19</v>
      </c>
      <c r="S1044" s="16" t="s">
        <v>19</v>
      </c>
      <c r="T1044" s="19"/>
    </row>
    <row r="1045" spans="1:20" ht="78.75" hidden="1" x14ac:dyDescent="0.25">
      <c r="A1045" s="16">
        <v>1043</v>
      </c>
      <c r="B1045" s="17" t="s">
        <v>3415</v>
      </c>
      <c r="C1045" s="16" t="s">
        <v>18</v>
      </c>
      <c r="D1045" s="16" t="s">
        <v>19</v>
      </c>
      <c r="E1045" s="16" t="s">
        <v>19</v>
      </c>
      <c r="F1045" s="16" t="s">
        <v>22</v>
      </c>
      <c r="G1045" s="16" t="s">
        <v>1596</v>
      </c>
      <c r="H1045" s="16"/>
      <c r="I1045" s="16" t="s">
        <v>3416</v>
      </c>
      <c r="J1045" s="16" t="s">
        <v>3407</v>
      </c>
      <c r="K1045" s="16" t="s">
        <v>20</v>
      </c>
      <c r="L1045" s="19">
        <v>2059.06</v>
      </c>
      <c r="M1045" s="19"/>
      <c r="N1045" s="16"/>
      <c r="O1045" s="18">
        <v>45075</v>
      </c>
      <c r="P1045" s="18" t="s">
        <v>3417</v>
      </c>
      <c r="Q1045" s="16" t="s">
        <v>553</v>
      </c>
      <c r="R1045" s="16" t="s">
        <v>19</v>
      </c>
      <c r="S1045" s="16" t="s">
        <v>19</v>
      </c>
      <c r="T1045" s="19"/>
    </row>
    <row r="1046" spans="1:20" ht="110.25" hidden="1" x14ac:dyDescent="0.25">
      <c r="A1046" s="16">
        <v>1044</v>
      </c>
      <c r="B1046" s="17" t="s">
        <v>3418</v>
      </c>
      <c r="C1046" s="16" t="s">
        <v>18</v>
      </c>
      <c r="D1046" s="16" t="s">
        <v>19</v>
      </c>
      <c r="E1046" s="16" t="s">
        <v>19</v>
      </c>
      <c r="F1046" s="16" t="s">
        <v>22</v>
      </c>
      <c r="G1046" s="16" t="s">
        <v>1596</v>
      </c>
      <c r="H1046" s="16"/>
      <c r="I1046" s="16" t="s">
        <v>3419</v>
      </c>
      <c r="J1046" s="16" t="s">
        <v>3407</v>
      </c>
      <c r="K1046" s="16" t="s">
        <v>20</v>
      </c>
      <c r="L1046" s="19">
        <v>19510.23</v>
      </c>
      <c r="M1046" s="19"/>
      <c r="N1046" s="16" t="s">
        <v>3420</v>
      </c>
      <c r="O1046" s="18">
        <v>45065</v>
      </c>
      <c r="P1046" s="18" t="s">
        <v>881</v>
      </c>
      <c r="Q1046" s="16" t="s">
        <v>2548</v>
      </c>
      <c r="R1046" s="16" t="s">
        <v>19</v>
      </c>
      <c r="S1046" s="16" t="s">
        <v>19</v>
      </c>
      <c r="T1046" s="19"/>
    </row>
    <row r="1047" spans="1:20" ht="220.5" hidden="1" x14ac:dyDescent="0.25">
      <c r="A1047" s="16">
        <v>1045</v>
      </c>
      <c r="B1047" s="17" t="s">
        <v>3421</v>
      </c>
      <c r="C1047" s="16" t="s">
        <v>33</v>
      </c>
      <c r="D1047" s="16" t="s">
        <v>19</v>
      </c>
      <c r="E1047" s="16" t="s">
        <v>19</v>
      </c>
      <c r="F1047" s="16" t="s">
        <v>28</v>
      </c>
      <c r="G1047" s="16" t="s">
        <v>1596</v>
      </c>
      <c r="H1047" s="16"/>
      <c r="I1047" s="16" t="s">
        <v>3422</v>
      </c>
      <c r="J1047" s="16" t="s">
        <v>3423</v>
      </c>
      <c r="K1047" s="16" t="s">
        <v>38</v>
      </c>
      <c r="L1047" s="19">
        <v>74218.59</v>
      </c>
      <c r="M1047" s="19" t="s">
        <v>4391</v>
      </c>
      <c r="N1047" s="16"/>
      <c r="O1047" s="18">
        <v>44649</v>
      </c>
      <c r="P1047" s="18" t="s">
        <v>34</v>
      </c>
      <c r="Q1047" s="16" t="s">
        <v>934</v>
      </c>
      <c r="R1047" s="16" t="s">
        <v>19</v>
      </c>
      <c r="S1047" s="16" t="s">
        <v>19</v>
      </c>
      <c r="T1047" s="19"/>
    </row>
    <row r="1048" spans="1:20" ht="157.5" hidden="1" x14ac:dyDescent="0.25">
      <c r="A1048" s="16">
        <v>1046</v>
      </c>
      <c r="B1048" s="17" t="s">
        <v>3424</v>
      </c>
      <c r="C1048" s="16" t="s">
        <v>33</v>
      </c>
      <c r="D1048" s="16" t="s">
        <v>19</v>
      </c>
      <c r="E1048" s="16" t="s">
        <v>19</v>
      </c>
      <c r="F1048" s="16" t="s">
        <v>28</v>
      </c>
      <c r="G1048" s="16" t="s">
        <v>1596</v>
      </c>
      <c r="H1048" s="16"/>
      <c r="I1048" s="16" t="s">
        <v>3425</v>
      </c>
      <c r="J1048" s="16" t="s">
        <v>3423</v>
      </c>
      <c r="K1048" s="16" t="s">
        <v>38</v>
      </c>
      <c r="L1048" s="19">
        <v>84942.6</v>
      </c>
      <c r="M1048" s="19" t="s">
        <v>4392</v>
      </c>
      <c r="N1048" s="16"/>
      <c r="O1048" s="18">
        <v>44637</v>
      </c>
      <c r="P1048" s="18" t="s">
        <v>34</v>
      </c>
      <c r="Q1048" s="16" t="s">
        <v>78</v>
      </c>
      <c r="R1048" s="16" t="s">
        <v>19</v>
      </c>
      <c r="S1048" s="16" t="s">
        <v>19</v>
      </c>
      <c r="T1048" s="19"/>
    </row>
    <row r="1049" spans="1:20" ht="189" hidden="1" x14ac:dyDescent="0.25">
      <c r="A1049" s="16">
        <v>1047</v>
      </c>
      <c r="B1049" s="17" t="s">
        <v>3426</v>
      </c>
      <c r="C1049" s="16" t="s">
        <v>33</v>
      </c>
      <c r="D1049" s="16" t="s">
        <v>19</v>
      </c>
      <c r="E1049" s="16" t="s">
        <v>19</v>
      </c>
      <c r="F1049" s="16" t="s">
        <v>28</v>
      </c>
      <c r="G1049" s="16" t="s">
        <v>1596</v>
      </c>
      <c r="H1049" s="16"/>
      <c r="I1049" s="16" t="s">
        <v>3427</v>
      </c>
      <c r="J1049" s="16" t="s">
        <v>3423</v>
      </c>
      <c r="K1049" s="16" t="s">
        <v>38</v>
      </c>
      <c r="L1049" s="19">
        <v>119450.53</v>
      </c>
      <c r="M1049" s="19" t="s">
        <v>4393</v>
      </c>
      <c r="N1049" s="16"/>
      <c r="O1049" s="18">
        <v>44628</v>
      </c>
      <c r="P1049" s="18" t="s">
        <v>34</v>
      </c>
      <c r="Q1049" s="16" t="s">
        <v>1704</v>
      </c>
      <c r="R1049" s="16" t="s">
        <v>19</v>
      </c>
      <c r="S1049" s="16" t="s">
        <v>19</v>
      </c>
      <c r="T1049" s="19"/>
    </row>
    <row r="1050" spans="1:20" ht="157.5" hidden="1" x14ac:dyDescent="0.25">
      <c r="A1050" s="16">
        <v>1048</v>
      </c>
      <c r="B1050" s="17" t="s">
        <v>3428</v>
      </c>
      <c r="C1050" s="16" t="s">
        <v>33</v>
      </c>
      <c r="D1050" s="16" t="s">
        <v>19</v>
      </c>
      <c r="E1050" s="16" t="s">
        <v>19</v>
      </c>
      <c r="F1050" s="16" t="s">
        <v>28</v>
      </c>
      <c r="G1050" s="16" t="s">
        <v>1596</v>
      </c>
      <c r="H1050" s="16"/>
      <c r="I1050" s="16" t="s">
        <v>3429</v>
      </c>
      <c r="J1050" s="16" t="s">
        <v>3423</v>
      </c>
      <c r="K1050" s="16" t="s">
        <v>38</v>
      </c>
      <c r="L1050" s="19">
        <v>53089.120000000003</v>
      </c>
      <c r="M1050" s="19" t="s">
        <v>4394</v>
      </c>
      <c r="N1050" s="16"/>
      <c r="O1050" s="18">
        <v>44624</v>
      </c>
      <c r="P1050" s="18" t="s">
        <v>34</v>
      </c>
      <c r="Q1050" s="16" t="s">
        <v>2653</v>
      </c>
      <c r="R1050" s="16" t="s">
        <v>19</v>
      </c>
      <c r="S1050" s="16" t="s">
        <v>19</v>
      </c>
      <c r="T1050" s="19"/>
    </row>
    <row r="1051" spans="1:20" ht="63" hidden="1" x14ac:dyDescent="0.25">
      <c r="A1051" s="16">
        <v>1049</v>
      </c>
      <c r="B1051" s="17" t="s">
        <v>3430</v>
      </c>
      <c r="C1051" s="16" t="s">
        <v>18</v>
      </c>
      <c r="D1051" s="16" t="s">
        <v>19</v>
      </c>
      <c r="E1051" s="16" t="s">
        <v>19</v>
      </c>
      <c r="F1051" s="16" t="s">
        <v>22</v>
      </c>
      <c r="G1051" s="16" t="s">
        <v>1596</v>
      </c>
      <c r="H1051" s="16"/>
      <c r="I1051" s="16" t="s">
        <v>3431</v>
      </c>
      <c r="J1051" s="16" t="s">
        <v>3432</v>
      </c>
      <c r="K1051" s="16" t="s">
        <v>20</v>
      </c>
      <c r="L1051" s="19">
        <v>50389.61</v>
      </c>
      <c r="M1051" s="19"/>
      <c r="N1051" s="16"/>
      <c r="O1051" s="18">
        <v>44944</v>
      </c>
      <c r="P1051" s="18" t="s">
        <v>67</v>
      </c>
      <c r="Q1051" s="16" t="s">
        <v>359</v>
      </c>
      <c r="R1051" s="16" t="s">
        <v>19</v>
      </c>
      <c r="S1051" s="16" t="s">
        <v>19</v>
      </c>
      <c r="T1051" s="19"/>
    </row>
    <row r="1052" spans="1:20" ht="78.75" hidden="1" x14ac:dyDescent="0.25">
      <c r="A1052" s="16">
        <v>1050</v>
      </c>
      <c r="B1052" s="17" t="s">
        <v>4395</v>
      </c>
      <c r="C1052" s="16" t="s">
        <v>18</v>
      </c>
      <c r="D1052" s="16" t="s">
        <v>19</v>
      </c>
      <c r="E1052" s="16" t="s">
        <v>19</v>
      </c>
      <c r="F1052" s="16" t="s">
        <v>22</v>
      </c>
      <c r="G1052" s="16" t="s">
        <v>1596</v>
      </c>
      <c r="H1052" s="16"/>
      <c r="I1052" s="16" t="s">
        <v>3433</v>
      </c>
      <c r="J1052" s="16" t="s">
        <v>3432</v>
      </c>
      <c r="K1052" s="16" t="s">
        <v>20</v>
      </c>
      <c r="L1052" s="19">
        <v>6628.71</v>
      </c>
      <c r="M1052" s="19"/>
      <c r="N1052" s="16"/>
      <c r="O1052" s="18">
        <v>44925</v>
      </c>
      <c r="P1052" s="18" t="s">
        <v>67</v>
      </c>
      <c r="Q1052" s="16" t="s">
        <v>1785</v>
      </c>
      <c r="R1052" s="16" t="s">
        <v>19</v>
      </c>
      <c r="S1052" s="16" t="s">
        <v>19</v>
      </c>
      <c r="T1052" s="19"/>
    </row>
    <row r="1053" spans="1:20" ht="94.5" hidden="1" x14ac:dyDescent="0.25">
      <c r="A1053" s="16">
        <v>1051</v>
      </c>
      <c r="B1053" s="17" t="s">
        <v>3434</v>
      </c>
      <c r="C1053" s="16" t="s">
        <v>18</v>
      </c>
      <c r="D1053" s="16" t="s">
        <v>19</v>
      </c>
      <c r="E1053" s="16" t="s">
        <v>19</v>
      </c>
      <c r="F1053" s="16" t="s">
        <v>22</v>
      </c>
      <c r="G1053" s="16" t="s">
        <v>1596</v>
      </c>
      <c r="H1053" s="16"/>
      <c r="I1053" s="16" t="s">
        <v>3435</v>
      </c>
      <c r="J1053" s="16" t="s">
        <v>3432</v>
      </c>
      <c r="K1053" s="16" t="s">
        <v>20</v>
      </c>
      <c r="L1053" s="19">
        <v>9810.8700000000008</v>
      </c>
      <c r="M1053" s="19" t="s">
        <v>4396</v>
      </c>
      <c r="N1053" s="16"/>
      <c r="O1053" s="18">
        <v>44925</v>
      </c>
      <c r="P1053" s="18" t="s">
        <v>67</v>
      </c>
      <c r="Q1053" s="16" t="s">
        <v>315</v>
      </c>
      <c r="R1053" s="16" t="s">
        <v>19</v>
      </c>
      <c r="S1053" s="16" t="s">
        <v>19</v>
      </c>
      <c r="T1053" s="19"/>
    </row>
    <row r="1054" spans="1:20" ht="63" hidden="1" x14ac:dyDescent="0.25">
      <c r="A1054" s="16">
        <v>1052</v>
      </c>
      <c r="B1054" s="17" t="s">
        <v>3436</v>
      </c>
      <c r="C1054" s="16" t="s">
        <v>18</v>
      </c>
      <c r="D1054" s="16" t="s">
        <v>19</v>
      </c>
      <c r="E1054" s="16" t="s">
        <v>19</v>
      </c>
      <c r="F1054" s="16" t="s">
        <v>22</v>
      </c>
      <c r="G1054" s="16" t="s">
        <v>1596</v>
      </c>
      <c r="H1054" s="16"/>
      <c r="I1054" s="16" t="s">
        <v>3437</v>
      </c>
      <c r="J1054" s="16" t="s">
        <v>3432</v>
      </c>
      <c r="K1054" s="16" t="s">
        <v>20</v>
      </c>
      <c r="L1054" s="19">
        <v>24288.27</v>
      </c>
      <c r="M1054" s="19" t="s">
        <v>4397</v>
      </c>
      <c r="N1054" s="16"/>
      <c r="O1054" s="18">
        <v>44923</v>
      </c>
      <c r="P1054" s="18" t="s">
        <v>1627</v>
      </c>
      <c r="Q1054" s="16" t="s">
        <v>654</v>
      </c>
      <c r="R1054" s="16" t="s">
        <v>19</v>
      </c>
      <c r="S1054" s="16" t="s">
        <v>19</v>
      </c>
      <c r="T1054" s="19"/>
    </row>
    <row r="1055" spans="1:20" ht="78.75" hidden="1" x14ac:dyDescent="0.25">
      <c r="A1055" s="16">
        <v>1053</v>
      </c>
      <c r="B1055" s="17" t="s">
        <v>3438</v>
      </c>
      <c r="C1055" s="16" t="s">
        <v>18</v>
      </c>
      <c r="D1055" s="16" t="s">
        <v>19</v>
      </c>
      <c r="E1055" s="16" t="s">
        <v>19</v>
      </c>
      <c r="F1055" s="16" t="s">
        <v>22</v>
      </c>
      <c r="G1055" s="16" t="s">
        <v>1596</v>
      </c>
      <c r="H1055" s="16"/>
      <c r="I1055" s="16" t="s">
        <v>3439</v>
      </c>
      <c r="J1055" s="16" t="s">
        <v>3432</v>
      </c>
      <c r="K1055" s="16" t="s">
        <v>20</v>
      </c>
      <c r="L1055" s="19">
        <v>10928.4</v>
      </c>
      <c r="M1055" s="19" t="s">
        <v>4398</v>
      </c>
      <c r="N1055" s="16"/>
      <c r="O1055" s="18">
        <v>44922</v>
      </c>
      <c r="P1055" s="18" t="s">
        <v>1627</v>
      </c>
      <c r="Q1055" s="16" t="s">
        <v>51</v>
      </c>
      <c r="R1055" s="16" t="s">
        <v>19</v>
      </c>
      <c r="S1055" s="16" t="s">
        <v>19</v>
      </c>
      <c r="T1055" s="19"/>
    </row>
    <row r="1056" spans="1:20" ht="94.5" hidden="1" x14ac:dyDescent="0.25">
      <c r="A1056" s="16">
        <v>1054</v>
      </c>
      <c r="B1056" s="17" t="s">
        <v>3440</v>
      </c>
      <c r="C1056" s="16" t="s">
        <v>18</v>
      </c>
      <c r="D1056" s="16" t="s">
        <v>19</v>
      </c>
      <c r="E1056" s="16" t="s">
        <v>19</v>
      </c>
      <c r="F1056" s="16" t="s">
        <v>22</v>
      </c>
      <c r="G1056" s="16" t="s">
        <v>1596</v>
      </c>
      <c r="H1056" s="16"/>
      <c r="I1056" s="16" t="s">
        <v>3441</v>
      </c>
      <c r="J1056" s="16" t="s">
        <v>3432</v>
      </c>
      <c r="K1056" s="16" t="s">
        <v>20</v>
      </c>
      <c r="L1056" s="19">
        <v>55966.42</v>
      </c>
      <c r="M1056" s="19">
        <v>0</v>
      </c>
      <c r="N1056" s="16" t="s">
        <v>3442</v>
      </c>
      <c r="O1056" s="18">
        <v>44922</v>
      </c>
      <c r="P1056" s="18" t="s">
        <v>1627</v>
      </c>
      <c r="Q1056" s="16" t="s">
        <v>1704</v>
      </c>
      <c r="R1056" s="16" t="s">
        <v>19</v>
      </c>
      <c r="S1056" s="16" t="s">
        <v>19</v>
      </c>
      <c r="T1056" s="19"/>
    </row>
    <row r="1057" spans="1:20" ht="63" hidden="1" x14ac:dyDescent="0.25">
      <c r="A1057" s="16">
        <v>1055</v>
      </c>
      <c r="B1057" s="17" t="s">
        <v>3443</v>
      </c>
      <c r="C1057" s="16" t="s">
        <v>18</v>
      </c>
      <c r="D1057" s="16" t="s">
        <v>19</v>
      </c>
      <c r="E1057" s="16" t="s">
        <v>19</v>
      </c>
      <c r="F1057" s="16" t="s">
        <v>28</v>
      </c>
      <c r="G1057" s="16" t="s">
        <v>1596</v>
      </c>
      <c r="H1057" s="16"/>
      <c r="I1057" s="16" t="s">
        <v>3074</v>
      </c>
      <c r="J1057" s="16" t="s">
        <v>3444</v>
      </c>
      <c r="K1057" s="16" t="s">
        <v>20</v>
      </c>
      <c r="L1057" s="19">
        <v>57070.81</v>
      </c>
      <c r="M1057" s="19" t="s">
        <v>4399</v>
      </c>
      <c r="N1057" s="16"/>
      <c r="O1057" s="18">
        <v>44901</v>
      </c>
      <c r="P1057" s="18" t="s">
        <v>67</v>
      </c>
      <c r="Q1057" s="16" t="s">
        <v>3076</v>
      </c>
      <c r="R1057" s="16" t="s">
        <v>19</v>
      </c>
      <c r="S1057" s="16" t="s">
        <v>19</v>
      </c>
      <c r="T1057" s="19"/>
    </row>
    <row r="1058" spans="1:20" ht="63" hidden="1" x14ac:dyDescent="0.25">
      <c r="A1058" s="16">
        <v>1056</v>
      </c>
      <c r="B1058" s="17" t="s">
        <v>3445</v>
      </c>
      <c r="C1058" s="16" t="s">
        <v>18</v>
      </c>
      <c r="D1058" s="16" t="s">
        <v>19</v>
      </c>
      <c r="E1058" s="16" t="s">
        <v>19</v>
      </c>
      <c r="F1058" s="16" t="s">
        <v>22</v>
      </c>
      <c r="G1058" s="16" t="s">
        <v>1596</v>
      </c>
      <c r="H1058" s="16"/>
      <c r="I1058" s="16" t="s">
        <v>3446</v>
      </c>
      <c r="J1058" s="16" t="s">
        <v>3447</v>
      </c>
      <c r="K1058" s="16" t="s">
        <v>20</v>
      </c>
      <c r="L1058" s="19">
        <v>105963.05</v>
      </c>
      <c r="M1058" s="19" t="s">
        <v>4400</v>
      </c>
      <c r="N1058" s="16"/>
      <c r="O1058" s="18">
        <v>44718</v>
      </c>
      <c r="P1058" s="18" t="s">
        <v>1627</v>
      </c>
      <c r="Q1058" s="16" t="s">
        <v>566</v>
      </c>
      <c r="R1058" s="16" t="s">
        <v>19</v>
      </c>
      <c r="S1058" s="16" t="s">
        <v>19</v>
      </c>
      <c r="T1058" s="19"/>
    </row>
    <row r="1059" spans="1:20" ht="94.5" hidden="1" x14ac:dyDescent="0.25">
      <c r="A1059" s="16">
        <v>1057</v>
      </c>
      <c r="B1059" s="17" t="s">
        <v>3448</v>
      </c>
      <c r="C1059" s="16" t="s">
        <v>18</v>
      </c>
      <c r="D1059" s="16" t="s">
        <v>19</v>
      </c>
      <c r="E1059" s="16" t="s">
        <v>19</v>
      </c>
      <c r="F1059" s="16" t="s">
        <v>22</v>
      </c>
      <c r="G1059" s="16" t="s">
        <v>1596</v>
      </c>
      <c r="H1059" s="16"/>
      <c r="I1059" s="16" t="s">
        <v>3449</v>
      </c>
      <c r="J1059" s="16" t="s">
        <v>3450</v>
      </c>
      <c r="K1059" s="16" t="s">
        <v>29</v>
      </c>
      <c r="L1059" s="19">
        <v>20829.53</v>
      </c>
      <c r="M1059" s="19" t="s">
        <v>4401</v>
      </c>
      <c r="N1059" s="16"/>
      <c r="O1059" s="18">
        <v>44200</v>
      </c>
      <c r="P1059" s="18" t="s">
        <v>1627</v>
      </c>
      <c r="Q1059" s="16" t="s">
        <v>2018</v>
      </c>
      <c r="R1059" s="16" t="s">
        <v>19</v>
      </c>
      <c r="S1059" s="16" t="s">
        <v>19</v>
      </c>
      <c r="T1059" s="19"/>
    </row>
    <row r="1060" spans="1:20" ht="94.5" hidden="1" x14ac:dyDescent="0.25">
      <c r="A1060" s="16">
        <v>1058</v>
      </c>
      <c r="B1060" s="17" t="s">
        <v>3451</v>
      </c>
      <c r="C1060" s="16" t="s">
        <v>18</v>
      </c>
      <c r="D1060" s="16" t="s">
        <v>19</v>
      </c>
      <c r="E1060" s="16" t="s">
        <v>19</v>
      </c>
      <c r="F1060" s="16" t="s">
        <v>22</v>
      </c>
      <c r="G1060" s="16" t="s">
        <v>1596</v>
      </c>
      <c r="H1060" s="16"/>
      <c r="I1060" s="16" t="s">
        <v>3452</v>
      </c>
      <c r="J1060" s="16" t="s">
        <v>3453</v>
      </c>
      <c r="K1060" s="16" t="s">
        <v>20</v>
      </c>
      <c r="L1060" s="19">
        <v>646.36</v>
      </c>
      <c r="M1060" s="19" t="s">
        <v>4402</v>
      </c>
      <c r="N1060" s="16"/>
      <c r="O1060" s="18">
        <v>44867</v>
      </c>
      <c r="P1060" s="18" t="s">
        <v>1627</v>
      </c>
      <c r="Q1060" s="16" t="s">
        <v>1785</v>
      </c>
      <c r="R1060" s="16" t="s">
        <v>19</v>
      </c>
      <c r="S1060" s="16" t="s">
        <v>19</v>
      </c>
      <c r="T1060" s="19"/>
    </row>
    <row r="1061" spans="1:20" ht="110.25" hidden="1" x14ac:dyDescent="0.25">
      <c r="A1061" s="16">
        <v>1059</v>
      </c>
      <c r="B1061" s="17" t="s">
        <v>3454</v>
      </c>
      <c r="C1061" s="16" t="s">
        <v>18</v>
      </c>
      <c r="D1061" s="16" t="s">
        <v>19</v>
      </c>
      <c r="E1061" s="16" t="s">
        <v>19</v>
      </c>
      <c r="F1061" s="16" t="s">
        <v>22</v>
      </c>
      <c r="G1061" s="16" t="s">
        <v>1596</v>
      </c>
      <c r="H1061" s="16"/>
      <c r="I1061" s="16" t="s">
        <v>3455</v>
      </c>
      <c r="J1061" s="16" t="s">
        <v>3453</v>
      </c>
      <c r="K1061" s="16" t="s">
        <v>20</v>
      </c>
      <c r="L1061" s="19">
        <v>9208.7199999999993</v>
      </c>
      <c r="M1061" s="19" t="s">
        <v>4403</v>
      </c>
      <c r="N1061" s="16"/>
      <c r="O1061" s="18">
        <v>44845</v>
      </c>
      <c r="P1061" s="18" t="s">
        <v>67</v>
      </c>
      <c r="Q1061" s="16" t="s">
        <v>2454</v>
      </c>
      <c r="R1061" s="16" t="s">
        <v>19</v>
      </c>
      <c r="S1061" s="16" t="s">
        <v>19</v>
      </c>
      <c r="T1061" s="19"/>
    </row>
    <row r="1062" spans="1:20" ht="110.25" hidden="1" x14ac:dyDescent="0.25">
      <c r="A1062" s="16">
        <v>1060</v>
      </c>
      <c r="B1062" s="17" t="s">
        <v>3456</v>
      </c>
      <c r="C1062" s="16" t="s">
        <v>18</v>
      </c>
      <c r="D1062" s="16" t="s">
        <v>19</v>
      </c>
      <c r="E1062" s="16" t="s">
        <v>19</v>
      </c>
      <c r="F1062" s="16" t="s">
        <v>22</v>
      </c>
      <c r="G1062" s="16" t="s">
        <v>1596</v>
      </c>
      <c r="H1062" s="16"/>
      <c r="I1062" s="16" t="s">
        <v>3457</v>
      </c>
      <c r="J1062" s="16" t="s">
        <v>3453</v>
      </c>
      <c r="K1062" s="16" t="s">
        <v>20</v>
      </c>
      <c r="L1062" s="19">
        <v>20741.919999999998</v>
      </c>
      <c r="M1062" s="19" t="s">
        <v>4404</v>
      </c>
      <c r="N1062" s="16"/>
      <c r="O1062" s="18">
        <v>44839</v>
      </c>
      <c r="P1062" s="18" t="s">
        <v>1627</v>
      </c>
      <c r="Q1062" s="16" t="s">
        <v>654</v>
      </c>
      <c r="R1062" s="16" t="s">
        <v>19</v>
      </c>
      <c r="S1062" s="16" t="s">
        <v>19</v>
      </c>
      <c r="T1062" s="19"/>
    </row>
    <row r="1063" spans="1:20" ht="94.5" hidden="1" x14ac:dyDescent="0.25">
      <c r="A1063" s="16">
        <v>1061</v>
      </c>
      <c r="B1063" s="17" t="s">
        <v>3458</v>
      </c>
      <c r="C1063" s="16" t="s">
        <v>18</v>
      </c>
      <c r="D1063" s="16" t="s">
        <v>19</v>
      </c>
      <c r="E1063" s="16" t="s">
        <v>19</v>
      </c>
      <c r="F1063" s="16" t="s">
        <v>22</v>
      </c>
      <c r="G1063" s="16" t="s">
        <v>1596</v>
      </c>
      <c r="H1063" s="16"/>
      <c r="I1063" s="16" t="s">
        <v>3459</v>
      </c>
      <c r="J1063" s="16" t="s">
        <v>3453</v>
      </c>
      <c r="K1063" s="16" t="s">
        <v>20</v>
      </c>
      <c r="L1063" s="19">
        <v>2596.85</v>
      </c>
      <c r="M1063" s="19" t="s">
        <v>4405</v>
      </c>
      <c r="N1063" s="16"/>
      <c r="O1063" s="18">
        <v>44830</v>
      </c>
      <c r="P1063" s="18" t="s">
        <v>67</v>
      </c>
      <c r="Q1063" s="16" t="s">
        <v>2949</v>
      </c>
      <c r="R1063" s="16" t="s">
        <v>19</v>
      </c>
      <c r="S1063" s="16" t="s">
        <v>19</v>
      </c>
      <c r="T1063" s="19"/>
    </row>
    <row r="1064" spans="1:20" ht="110.25" hidden="1" x14ac:dyDescent="0.25">
      <c r="A1064" s="16">
        <v>1062</v>
      </c>
      <c r="B1064" s="17" t="s">
        <v>3460</v>
      </c>
      <c r="C1064" s="16" t="s">
        <v>18</v>
      </c>
      <c r="D1064" s="16" t="s">
        <v>19</v>
      </c>
      <c r="E1064" s="16" t="s">
        <v>19</v>
      </c>
      <c r="F1064" s="16" t="s">
        <v>22</v>
      </c>
      <c r="G1064" s="16" t="s">
        <v>1596</v>
      </c>
      <c r="H1064" s="16"/>
      <c r="I1064" s="16" t="s">
        <v>3461</v>
      </c>
      <c r="J1064" s="16" t="s">
        <v>3453</v>
      </c>
      <c r="K1064" s="16" t="s">
        <v>20</v>
      </c>
      <c r="L1064" s="19">
        <v>17521.88</v>
      </c>
      <c r="M1064" s="19" t="s">
        <v>4406</v>
      </c>
      <c r="N1064" s="16"/>
      <c r="O1064" s="18">
        <v>44830</v>
      </c>
      <c r="P1064" s="18" t="s">
        <v>67</v>
      </c>
      <c r="Q1064" s="16" t="s">
        <v>2504</v>
      </c>
      <c r="R1064" s="16" t="s">
        <v>19</v>
      </c>
      <c r="S1064" s="16" t="s">
        <v>19</v>
      </c>
      <c r="T1064" s="19"/>
    </row>
    <row r="1065" spans="1:20" ht="157.5" hidden="1" x14ac:dyDescent="0.25">
      <c r="A1065" s="16">
        <v>1063</v>
      </c>
      <c r="B1065" s="17" t="s">
        <v>3462</v>
      </c>
      <c r="C1065" s="16" t="s">
        <v>33</v>
      </c>
      <c r="D1065" s="16" t="s">
        <v>19</v>
      </c>
      <c r="E1065" s="16" t="s">
        <v>19</v>
      </c>
      <c r="F1065" s="16" t="s">
        <v>28</v>
      </c>
      <c r="G1065" s="16" t="s">
        <v>1596</v>
      </c>
      <c r="H1065" s="16"/>
      <c r="I1065" s="16" t="s">
        <v>3463</v>
      </c>
      <c r="J1065" s="16" t="s">
        <v>3464</v>
      </c>
      <c r="K1065" s="16" t="s">
        <v>38</v>
      </c>
      <c r="L1065" s="19">
        <v>34693.74</v>
      </c>
      <c r="M1065" s="19" t="s">
        <v>4407</v>
      </c>
      <c r="N1065" s="16"/>
      <c r="O1065" s="18">
        <v>44271</v>
      </c>
      <c r="P1065" s="18" t="s">
        <v>34</v>
      </c>
      <c r="Q1065" s="16" t="s">
        <v>1619</v>
      </c>
      <c r="R1065" s="16" t="s">
        <v>19</v>
      </c>
      <c r="S1065" s="16" t="s">
        <v>19</v>
      </c>
      <c r="T1065" s="19"/>
    </row>
    <row r="1066" spans="1:20" ht="141.75" hidden="1" x14ac:dyDescent="0.25">
      <c r="A1066" s="16">
        <v>1064</v>
      </c>
      <c r="B1066" s="17" t="s">
        <v>3465</v>
      </c>
      <c r="C1066" s="16" t="s">
        <v>33</v>
      </c>
      <c r="D1066" s="16" t="s">
        <v>19</v>
      </c>
      <c r="E1066" s="16" t="s">
        <v>19</v>
      </c>
      <c r="F1066" s="16" t="s">
        <v>28</v>
      </c>
      <c r="G1066" s="16" t="s">
        <v>1596</v>
      </c>
      <c r="H1066" s="16"/>
      <c r="I1066" s="16" t="s">
        <v>3466</v>
      </c>
      <c r="J1066" s="16" t="s">
        <v>3464</v>
      </c>
      <c r="K1066" s="16" t="s">
        <v>38</v>
      </c>
      <c r="L1066" s="19">
        <v>47249.32</v>
      </c>
      <c r="M1066" s="19" t="s">
        <v>4408</v>
      </c>
      <c r="N1066" s="16"/>
      <c r="O1066" s="18">
        <v>44253</v>
      </c>
      <c r="P1066" s="18" t="s">
        <v>34</v>
      </c>
      <c r="Q1066" s="16" t="s">
        <v>2446</v>
      </c>
      <c r="R1066" s="16" t="s">
        <v>19</v>
      </c>
      <c r="S1066" s="16" t="s">
        <v>19</v>
      </c>
      <c r="T1066" s="19"/>
    </row>
    <row r="1067" spans="1:20" ht="47.25" hidden="1" x14ac:dyDescent="0.25">
      <c r="A1067" s="16">
        <v>1065</v>
      </c>
      <c r="B1067" s="17" t="s">
        <v>3467</v>
      </c>
      <c r="C1067" s="16" t="s">
        <v>18</v>
      </c>
      <c r="D1067" s="16" t="s">
        <v>19</v>
      </c>
      <c r="E1067" s="16" t="s">
        <v>19</v>
      </c>
      <c r="F1067" s="16" t="s">
        <v>22</v>
      </c>
      <c r="G1067" s="16" t="s">
        <v>1596</v>
      </c>
      <c r="H1067" s="16"/>
      <c r="I1067" s="16" t="s">
        <v>3468</v>
      </c>
      <c r="J1067" s="16" t="s">
        <v>3469</v>
      </c>
      <c r="K1067" s="16" t="s">
        <v>29</v>
      </c>
      <c r="L1067" s="19">
        <v>26308.85</v>
      </c>
      <c r="M1067" s="19" t="s">
        <v>4409</v>
      </c>
      <c r="N1067" s="16"/>
      <c r="O1067" s="18">
        <v>44609</v>
      </c>
      <c r="P1067" s="18" t="s">
        <v>840</v>
      </c>
      <c r="Q1067" s="16" t="s">
        <v>1785</v>
      </c>
      <c r="R1067" s="16" t="s">
        <v>19</v>
      </c>
      <c r="S1067" s="16" t="s">
        <v>19</v>
      </c>
      <c r="T1067" s="19"/>
    </row>
    <row r="1068" spans="1:20" ht="78.75" hidden="1" x14ac:dyDescent="0.25">
      <c r="A1068" s="16">
        <v>1066</v>
      </c>
      <c r="B1068" s="17" t="s">
        <v>3470</v>
      </c>
      <c r="C1068" s="16" t="s">
        <v>40</v>
      </c>
      <c r="D1068" s="16" t="s">
        <v>19</v>
      </c>
      <c r="E1068" s="16" t="s">
        <v>3471</v>
      </c>
      <c r="F1068" s="16" t="s">
        <v>22</v>
      </c>
      <c r="G1068" s="16" t="s">
        <v>1596</v>
      </c>
      <c r="H1068" s="16"/>
      <c r="I1068" s="16" t="s">
        <v>3472</v>
      </c>
      <c r="J1068" s="16" t="s">
        <v>3473</v>
      </c>
      <c r="K1068" s="16"/>
      <c r="L1068" s="19">
        <v>0</v>
      </c>
      <c r="M1068" s="19" t="s">
        <v>32</v>
      </c>
      <c r="N1068" s="16"/>
      <c r="O1068" s="18">
        <v>44385</v>
      </c>
      <c r="P1068" s="18"/>
      <c r="Q1068" s="16" t="s">
        <v>3474</v>
      </c>
      <c r="R1068" s="16" t="s">
        <v>19</v>
      </c>
      <c r="S1068" s="16" t="s">
        <v>19</v>
      </c>
      <c r="T1068" s="19"/>
    </row>
    <row r="1069" spans="1:20" ht="63" hidden="1" x14ac:dyDescent="0.25">
      <c r="A1069" s="16">
        <v>1067</v>
      </c>
      <c r="B1069" s="17" t="s">
        <v>3471</v>
      </c>
      <c r="C1069" s="16" t="s">
        <v>18</v>
      </c>
      <c r="D1069" s="16" t="s">
        <v>19</v>
      </c>
      <c r="E1069" s="16" t="s">
        <v>19</v>
      </c>
      <c r="F1069" s="16" t="s">
        <v>22</v>
      </c>
      <c r="G1069" s="16" t="s">
        <v>1596</v>
      </c>
      <c r="H1069" s="16"/>
      <c r="I1069" s="16" t="s">
        <v>3475</v>
      </c>
      <c r="J1069" s="16" t="s">
        <v>3473</v>
      </c>
      <c r="K1069" s="16" t="s">
        <v>20</v>
      </c>
      <c r="L1069" s="19">
        <v>0</v>
      </c>
      <c r="M1069" s="19" t="s">
        <v>32</v>
      </c>
      <c r="N1069" s="16"/>
      <c r="O1069" s="18">
        <v>44385</v>
      </c>
      <c r="P1069" s="18"/>
      <c r="Q1069" s="16" t="s">
        <v>3474</v>
      </c>
      <c r="R1069" s="16" t="s">
        <v>19</v>
      </c>
      <c r="S1069" s="16" t="s">
        <v>19</v>
      </c>
      <c r="T1069" s="19"/>
    </row>
    <row r="1070" spans="1:20" ht="126" hidden="1" x14ac:dyDescent="0.25">
      <c r="A1070" s="16">
        <v>1068</v>
      </c>
      <c r="B1070" s="17" t="s">
        <v>3476</v>
      </c>
      <c r="C1070" s="16" t="s">
        <v>33</v>
      </c>
      <c r="D1070" s="16" t="s">
        <v>19</v>
      </c>
      <c r="E1070" s="16" t="s">
        <v>19</v>
      </c>
      <c r="F1070" s="16" t="s">
        <v>22</v>
      </c>
      <c r="G1070" s="16" t="s">
        <v>1596</v>
      </c>
      <c r="H1070" s="16"/>
      <c r="I1070" s="16" t="s">
        <v>3477</v>
      </c>
      <c r="J1070" s="16" t="s">
        <v>3478</v>
      </c>
      <c r="K1070" s="16" t="s">
        <v>38</v>
      </c>
      <c r="L1070" s="19">
        <v>16009.03</v>
      </c>
      <c r="M1070" s="19" t="s">
        <v>4410</v>
      </c>
      <c r="N1070" s="16"/>
      <c r="O1070" s="18">
        <v>44677</v>
      </c>
      <c r="P1070" s="18" t="s">
        <v>39</v>
      </c>
      <c r="Q1070" s="16" t="s">
        <v>758</v>
      </c>
      <c r="R1070" s="16" t="s">
        <v>19</v>
      </c>
      <c r="S1070" s="16" t="s">
        <v>19</v>
      </c>
      <c r="T1070" s="19"/>
    </row>
    <row r="1071" spans="1:20" ht="126" hidden="1" x14ac:dyDescent="0.25">
      <c r="A1071" s="16">
        <v>1069</v>
      </c>
      <c r="B1071" s="17" t="s">
        <v>3479</v>
      </c>
      <c r="C1071" s="16" t="s">
        <v>33</v>
      </c>
      <c r="D1071" s="16" t="s">
        <v>19</v>
      </c>
      <c r="E1071" s="16" t="s">
        <v>19</v>
      </c>
      <c r="F1071" s="16" t="s">
        <v>22</v>
      </c>
      <c r="G1071" s="16" t="s">
        <v>1596</v>
      </c>
      <c r="H1071" s="16"/>
      <c r="I1071" s="16" t="s">
        <v>3480</v>
      </c>
      <c r="J1071" s="16" t="s">
        <v>3478</v>
      </c>
      <c r="K1071" s="16" t="s">
        <v>38</v>
      </c>
      <c r="L1071" s="19">
        <v>39299.22</v>
      </c>
      <c r="M1071" s="19" t="s">
        <v>4411</v>
      </c>
      <c r="N1071" s="16"/>
      <c r="O1071" s="18">
        <v>44677</v>
      </c>
      <c r="P1071" s="18" t="s">
        <v>39</v>
      </c>
      <c r="Q1071" s="16" t="s">
        <v>426</v>
      </c>
      <c r="R1071" s="16" t="s">
        <v>19</v>
      </c>
      <c r="S1071" s="16" t="s">
        <v>19</v>
      </c>
      <c r="T1071" s="19"/>
    </row>
    <row r="1072" spans="1:20" ht="189" hidden="1" x14ac:dyDescent="0.25">
      <c r="A1072" s="16">
        <v>1070</v>
      </c>
      <c r="B1072" s="17" t="s">
        <v>3481</v>
      </c>
      <c r="C1072" s="16" t="s">
        <v>33</v>
      </c>
      <c r="D1072" s="16" t="s">
        <v>19</v>
      </c>
      <c r="E1072" s="16" t="s">
        <v>19</v>
      </c>
      <c r="F1072" s="16" t="s">
        <v>22</v>
      </c>
      <c r="G1072" s="16" t="s">
        <v>1596</v>
      </c>
      <c r="H1072" s="16"/>
      <c r="I1072" s="16" t="s">
        <v>3482</v>
      </c>
      <c r="J1072" s="16" t="s">
        <v>3478</v>
      </c>
      <c r="K1072" s="16" t="s">
        <v>38</v>
      </c>
      <c r="L1072" s="19">
        <v>5101.87</v>
      </c>
      <c r="M1072" s="19" t="s">
        <v>4412</v>
      </c>
      <c r="N1072" s="16"/>
      <c r="O1072" s="18">
        <v>44677</v>
      </c>
      <c r="P1072" s="18" t="s">
        <v>39</v>
      </c>
      <c r="Q1072" s="16" t="s">
        <v>589</v>
      </c>
      <c r="R1072" s="16" t="s">
        <v>19</v>
      </c>
      <c r="S1072" s="16" t="s">
        <v>19</v>
      </c>
      <c r="T1072" s="19"/>
    </row>
    <row r="1073" spans="1:20" ht="141.75" hidden="1" x14ac:dyDescent="0.25">
      <c r="A1073" s="16">
        <v>1071</v>
      </c>
      <c r="B1073" s="17" t="s">
        <v>3483</v>
      </c>
      <c r="C1073" s="16" t="s">
        <v>33</v>
      </c>
      <c r="D1073" s="16" t="s">
        <v>19</v>
      </c>
      <c r="E1073" s="16" t="s">
        <v>19</v>
      </c>
      <c r="F1073" s="16" t="s">
        <v>22</v>
      </c>
      <c r="G1073" s="16" t="s">
        <v>1596</v>
      </c>
      <c r="H1073" s="16"/>
      <c r="I1073" s="16" t="s">
        <v>3484</v>
      </c>
      <c r="J1073" s="16" t="s">
        <v>3478</v>
      </c>
      <c r="K1073" s="16" t="s">
        <v>38</v>
      </c>
      <c r="L1073" s="19">
        <v>51895.41</v>
      </c>
      <c r="M1073" s="19" t="s">
        <v>4413</v>
      </c>
      <c r="N1073" s="16"/>
      <c r="O1073" s="18">
        <v>44678</v>
      </c>
      <c r="P1073" s="18" t="s">
        <v>39</v>
      </c>
      <c r="Q1073" s="16" t="s">
        <v>582</v>
      </c>
      <c r="R1073" s="16" t="s">
        <v>19</v>
      </c>
      <c r="S1073" s="16" t="s">
        <v>19</v>
      </c>
      <c r="T1073" s="19"/>
    </row>
    <row r="1074" spans="1:20" ht="126" hidden="1" x14ac:dyDescent="0.25">
      <c r="A1074" s="16">
        <v>1072</v>
      </c>
      <c r="B1074" s="17" t="s">
        <v>3485</v>
      </c>
      <c r="C1074" s="16" t="s">
        <v>33</v>
      </c>
      <c r="D1074" s="16" t="s">
        <v>19</v>
      </c>
      <c r="E1074" s="16" t="s">
        <v>19</v>
      </c>
      <c r="F1074" s="16" t="s">
        <v>22</v>
      </c>
      <c r="G1074" s="16" t="s">
        <v>1596</v>
      </c>
      <c r="H1074" s="16"/>
      <c r="I1074" s="16" t="s">
        <v>3486</v>
      </c>
      <c r="J1074" s="16" t="s">
        <v>3487</v>
      </c>
      <c r="K1074" s="16" t="s">
        <v>38</v>
      </c>
      <c r="L1074" s="19">
        <v>29198.93</v>
      </c>
      <c r="M1074" s="19" t="s">
        <v>4414</v>
      </c>
      <c r="N1074" s="16"/>
      <c r="O1074" s="18">
        <v>44512</v>
      </c>
      <c r="P1074" s="18" t="s">
        <v>34</v>
      </c>
      <c r="Q1074" s="16" t="s">
        <v>3208</v>
      </c>
      <c r="R1074" s="16" t="s">
        <v>19</v>
      </c>
      <c r="S1074" s="16" t="s">
        <v>19</v>
      </c>
      <c r="T1074" s="19"/>
    </row>
    <row r="1075" spans="1:20" ht="126" hidden="1" x14ac:dyDescent="0.25">
      <c r="A1075" s="16">
        <v>1073</v>
      </c>
      <c r="B1075" s="17" t="s">
        <v>3488</v>
      </c>
      <c r="C1075" s="16" t="s">
        <v>18</v>
      </c>
      <c r="D1075" s="16" t="s">
        <v>19</v>
      </c>
      <c r="E1075" s="16" t="s">
        <v>19</v>
      </c>
      <c r="F1075" s="16" t="s">
        <v>22</v>
      </c>
      <c r="G1075" s="16" t="s">
        <v>1596</v>
      </c>
      <c r="H1075" s="16"/>
      <c r="I1075" s="16" t="s">
        <v>3489</v>
      </c>
      <c r="J1075" s="16" t="s">
        <v>3490</v>
      </c>
      <c r="K1075" s="16" t="s">
        <v>20</v>
      </c>
      <c r="L1075" s="19">
        <v>14643.74</v>
      </c>
      <c r="M1075" s="19">
        <v>0</v>
      </c>
      <c r="N1075" s="16" t="s">
        <v>3491</v>
      </c>
      <c r="O1075" s="18">
        <v>44062</v>
      </c>
      <c r="P1075" s="18" t="s">
        <v>3492</v>
      </c>
      <c r="Q1075" s="16" t="s">
        <v>2922</v>
      </c>
      <c r="R1075" s="16" t="s">
        <v>19</v>
      </c>
      <c r="S1075" s="16" t="s">
        <v>19</v>
      </c>
      <c r="T1075" s="19"/>
    </row>
    <row r="1076" spans="1:20" ht="63" hidden="1" x14ac:dyDescent="0.25">
      <c r="A1076" s="16">
        <v>1074</v>
      </c>
      <c r="B1076" s="17" t="s">
        <v>3493</v>
      </c>
      <c r="C1076" s="16" t="s">
        <v>18</v>
      </c>
      <c r="D1076" s="16" t="s">
        <v>19</v>
      </c>
      <c r="E1076" s="16" t="s">
        <v>19</v>
      </c>
      <c r="F1076" s="16" t="s">
        <v>28</v>
      </c>
      <c r="G1076" s="16" t="s">
        <v>1596</v>
      </c>
      <c r="H1076" s="16"/>
      <c r="I1076" s="16" t="s">
        <v>2998</v>
      </c>
      <c r="J1076" s="16" t="s">
        <v>3494</v>
      </c>
      <c r="K1076" s="16" t="s">
        <v>20</v>
      </c>
      <c r="L1076" s="19">
        <v>80960.91</v>
      </c>
      <c r="M1076" s="19" t="s">
        <v>4415</v>
      </c>
      <c r="N1076" s="16"/>
      <c r="O1076" s="18">
        <v>44676</v>
      </c>
      <c r="P1076" s="18" t="s">
        <v>210</v>
      </c>
      <c r="Q1076" s="16" t="s">
        <v>1058</v>
      </c>
      <c r="R1076" s="16" t="s">
        <v>19</v>
      </c>
      <c r="S1076" s="16" t="s">
        <v>19</v>
      </c>
      <c r="T1076" s="19"/>
    </row>
    <row r="1077" spans="1:20" ht="47.25" hidden="1" x14ac:dyDescent="0.25">
      <c r="A1077" s="16">
        <v>1075</v>
      </c>
      <c r="B1077" s="17" t="s">
        <v>3495</v>
      </c>
      <c r="C1077" s="16" t="s">
        <v>18</v>
      </c>
      <c r="D1077" s="16" t="s">
        <v>19</v>
      </c>
      <c r="E1077" s="16" t="s">
        <v>19</v>
      </c>
      <c r="F1077" s="16" t="s">
        <v>22</v>
      </c>
      <c r="G1077" s="16" t="s">
        <v>1596</v>
      </c>
      <c r="H1077" s="16"/>
      <c r="I1077" s="16" t="s">
        <v>1675</v>
      </c>
      <c r="J1077" s="16" t="s">
        <v>3496</v>
      </c>
      <c r="K1077" s="16" t="s">
        <v>20</v>
      </c>
      <c r="L1077" s="19">
        <v>77244.67</v>
      </c>
      <c r="M1077" s="19" t="s">
        <v>4416</v>
      </c>
      <c r="N1077" s="16"/>
      <c r="O1077" s="18">
        <v>44781</v>
      </c>
      <c r="P1077" s="18" t="s">
        <v>3497</v>
      </c>
      <c r="Q1077" s="16" t="s">
        <v>320</v>
      </c>
      <c r="R1077" s="16" t="s">
        <v>19</v>
      </c>
      <c r="S1077" s="16" t="s">
        <v>19</v>
      </c>
      <c r="T1077" s="19"/>
    </row>
    <row r="1078" spans="1:20" ht="78.75" hidden="1" x14ac:dyDescent="0.25">
      <c r="A1078" s="16">
        <v>1076</v>
      </c>
      <c r="B1078" s="17" t="s">
        <v>3498</v>
      </c>
      <c r="C1078" s="16" t="s">
        <v>18</v>
      </c>
      <c r="D1078" s="16" t="s">
        <v>19</v>
      </c>
      <c r="E1078" s="16" t="s">
        <v>19</v>
      </c>
      <c r="F1078" s="16" t="s">
        <v>22</v>
      </c>
      <c r="G1078" s="16" t="s">
        <v>1596</v>
      </c>
      <c r="H1078" s="16"/>
      <c r="I1078" s="16" t="s">
        <v>433</v>
      </c>
      <c r="J1078" s="16" t="s">
        <v>3499</v>
      </c>
      <c r="K1078" s="16" t="s">
        <v>20</v>
      </c>
      <c r="L1078" s="19">
        <v>86779.35</v>
      </c>
      <c r="M1078" s="19" t="s">
        <v>4417</v>
      </c>
      <c r="N1078" s="16"/>
      <c r="O1078" s="18">
        <v>44405</v>
      </c>
      <c r="P1078" s="18" t="s">
        <v>2039</v>
      </c>
      <c r="Q1078" s="16" t="s">
        <v>599</v>
      </c>
      <c r="R1078" s="16" t="s">
        <v>19</v>
      </c>
      <c r="S1078" s="16" t="s">
        <v>19</v>
      </c>
      <c r="T1078" s="19"/>
    </row>
    <row r="1079" spans="1:20" ht="94.5" hidden="1" x14ac:dyDescent="0.25">
      <c r="A1079" s="16">
        <v>1077</v>
      </c>
      <c r="B1079" s="17" t="s">
        <v>3500</v>
      </c>
      <c r="C1079" s="16" t="s">
        <v>18</v>
      </c>
      <c r="D1079" s="16" t="s">
        <v>19</v>
      </c>
      <c r="E1079" s="16" t="s">
        <v>19</v>
      </c>
      <c r="F1079" s="16" t="s">
        <v>22</v>
      </c>
      <c r="G1079" s="16" t="s">
        <v>1596</v>
      </c>
      <c r="H1079" s="16"/>
      <c r="I1079" s="16" t="s">
        <v>3501</v>
      </c>
      <c r="J1079" s="16" t="s">
        <v>3502</v>
      </c>
      <c r="K1079" s="16" t="s">
        <v>20</v>
      </c>
      <c r="L1079" s="19">
        <v>6826.09</v>
      </c>
      <c r="M1079" s="19">
        <v>0</v>
      </c>
      <c r="N1079" s="16" t="s">
        <v>3503</v>
      </c>
      <c r="O1079" s="18">
        <v>44165</v>
      </c>
      <c r="P1079" s="18" t="s">
        <v>3504</v>
      </c>
      <c r="Q1079" s="16" t="s">
        <v>1090</v>
      </c>
      <c r="R1079" s="16" t="s">
        <v>19</v>
      </c>
      <c r="S1079" s="16" t="s">
        <v>19</v>
      </c>
      <c r="T1079" s="19"/>
    </row>
    <row r="1080" spans="1:20" ht="78.75" hidden="1" x14ac:dyDescent="0.25">
      <c r="A1080" s="16">
        <v>1078</v>
      </c>
      <c r="B1080" s="17" t="s">
        <v>3505</v>
      </c>
      <c r="C1080" s="16" t="s">
        <v>18</v>
      </c>
      <c r="D1080" s="16" t="s">
        <v>19</v>
      </c>
      <c r="E1080" s="16" t="s">
        <v>19</v>
      </c>
      <c r="F1080" s="16" t="s">
        <v>22</v>
      </c>
      <c r="G1080" s="16" t="s">
        <v>1596</v>
      </c>
      <c r="H1080" s="16"/>
      <c r="I1080" s="16" t="s">
        <v>3506</v>
      </c>
      <c r="J1080" s="16" t="s">
        <v>3502</v>
      </c>
      <c r="K1080" s="16" t="s">
        <v>20</v>
      </c>
      <c r="L1080" s="19">
        <v>15977.36</v>
      </c>
      <c r="M1080" s="19">
        <v>0</v>
      </c>
      <c r="N1080" s="16" t="s">
        <v>3507</v>
      </c>
      <c r="O1080" s="18">
        <v>44154</v>
      </c>
      <c r="P1080" s="18" t="s">
        <v>3508</v>
      </c>
      <c r="Q1080" s="16" t="s">
        <v>315</v>
      </c>
      <c r="R1080" s="16" t="s">
        <v>19</v>
      </c>
      <c r="S1080" s="16" t="s">
        <v>19</v>
      </c>
      <c r="T1080" s="19"/>
    </row>
    <row r="1081" spans="1:20" ht="63" hidden="1" x14ac:dyDescent="0.25">
      <c r="A1081" s="16">
        <v>1079</v>
      </c>
      <c r="B1081" s="17" t="s">
        <v>3509</v>
      </c>
      <c r="C1081" s="16" t="s">
        <v>18</v>
      </c>
      <c r="D1081" s="16" t="s">
        <v>19</v>
      </c>
      <c r="E1081" s="16" t="s">
        <v>19</v>
      </c>
      <c r="F1081" s="16" t="s">
        <v>22</v>
      </c>
      <c r="G1081" s="16" t="s">
        <v>1596</v>
      </c>
      <c r="H1081" s="16"/>
      <c r="I1081" s="16" t="s">
        <v>3510</v>
      </c>
      <c r="J1081" s="16" t="s">
        <v>3502</v>
      </c>
      <c r="K1081" s="16" t="s">
        <v>20</v>
      </c>
      <c r="L1081" s="19">
        <v>350.15</v>
      </c>
      <c r="M1081" s="19" t="s">
        <v>4418</v>
      </c>
      <c r="N1081" s="16"/>
      <c r="O1081" s="18">
        <v>44152</v>
      </c>
      <c r="P1081" s="18" t="s">
        <v>3508</v>
      </c>
      <c r="Q1081" s="16" t="s">
        <v>418</v>
      </c>
      <c r="R1081" s="16" t="s">
        <v>19</v>
      </c>
      <c r="S1081" s="16" t="s">
        <v>19</v>
      </c>
      <c r="T1081" s="19"/>
    </row>
    <row r="1082" spans="1:20" ht="63" hidden="1" x14ac:dyDescent="0.25">
      <c r="A1082" s="16">
        <v>1080</v>
      </c>
      <c r="B1082" s="17" t="s">
        <v>3511</v>
      </c>
      <c r="C1082" s="16" t="s">
        <v>18</v>
      </c>
      <c r="D1082" s="16" t="s">
        <v>19</v>
      </c>
      <c r="E1082" s="16" t="s">
        <v>19</v>
      </c>
      <c r="F1082" s="16" t="s">
        <v>22</v>
      </c>
      <c r="G1082" s="16" t="s">
        <v>1596</v>
      </c>
      <c r="H1082" s="16"/>
      <c r="I1082" s="16" t="s">
        <v>3512</v>
      </c>
      <c r="J1082" s="16" t="s">
        <v>3502</v>
      </c>
      <c r="K1082" s="16" t="s">
        <v>20</v>
      </c>
      <c r="L1082" s="19">
        <v>1591.68</v>
      </c>
      <c r="M1082" s="19" t="s">
        <v>4419</v>
      </c>
      <c r="N1082" s="16"/>
      <c r="O1082" s="18">
        <v>44148</v>
      </c>
      <c r="P1082" s="18" t="s">
        <v>3508</v>
      </c>
      <c r="Q1082" s="16" t="s">
        <v>3513</v>
      </c>
      <c r="R1082" s="16" t="s">
        <v>19</v>
      </c>
      <c r="S1082" s="16" t="s">
        <v>19</v>
      </c>
      <c r="T1082" s="19"/>
    </row>
    <row r="1083" spans="1:20" ht="141.75" hidden="1" x14ac:dyDescent="0.25">
      <c r="A1083" s="16">
        <v>1081</v>
      </c>
      <c r="B1083" s="17" t="s">
        <v>3514</v>
      </c>
      <c r="C1083" s="16" t="s">
        <v>18</v>
      </c>
      <c r="D1083" s="16" t="s">
        <v>19</v>
      </c>
      <c r="E1083" s="16" t="s">
        <v>19</v>
      </c>
      <c r="F1083" s="16" t="s">
        <v>22</v>
      </c>
      <c r="G1083" s="16" t="s">
        <v>1596</v>
      </c>
      <c r="H1083" s="16"/>
      <c r="I1083" s="16" t="s">
        <v>3515</v>
      </c>
      <c r="J1083" s="16" t="s">
        <v>3502</v>
      </c>
      <c r="K1083" s="16" t="s">
        <v>20</v>
      </c>
      <c r="L1083" s="19">
        <v>15009.11</v>
      </c>
      <c r="M1083" s="19">
        <v>0</v>
      </c>
      <c r="N1083" s="16" t="s">
        <v>3516</v>
      </c>
      <c r="O1083" s="18">
        <v>44145</v>
      </c>
      <c r="P1083" s="18" t="s">
        <v>3508</v>
      </c>
      <c r="Q1083" s="16" t="s">
        <v>380</v>
      </c>
      <c r="R1083" s="16" t="s">
        <v>19</v>
      </c>
      <c r="S1083" s="16" t="s">
        <v>19</v>
      </c>
      <c r="T1083" s="19"/>
    </row>
    <row r="1084" spans="1:20" ht="47.25" hidden="1" x14ac:dyDescent="0.25">
      <c r="A1084" s="16">
        <v>1082</v>
      </c>
      <c r="B1084" s="17" t="s">
        <v>3517</v>
      </c>
      <c r="C1084" s="16" t="s">
        <v>18</v>
      </c>
      <c r="D1084" s="16" t="s">
        <v>19</v>
      </c>
      <c r="E1084" s="16" t="s">
        <v>19</v>
      </c>
      <c r="F1084" s="16" t="s">
        <v>22</v>
      </c>
      <c r="G1084" s="16" t="s">
        <v>1596</v>
      </c>
      <c r="H1084" s="16"/>
      <c r="I1084" s="16" t="s">
        <v>3518</v>
      </c>
      <c r="J1084" s="16" t="s">
        <v>3519</v>
      </c>
      <c r="K1084" s="16" t="s">
        <v>29</v>
      </c>
      <c r="L1084" s="19">
        <v>13269.43</v>
      </c>
      <c r="M1084" s="19" t="s">
        <v>4420</v>
      </c>
      <c r="N1084" s="16"/>
      <c r="O1084" s="18">
        <v>44231</v>
      </c>
      <c r="P1084" s="18" t="s">
        <v>225</v>
      </c>
      <c r="Q1084" s="16" t="s">
        <v>2925</v>
      </c>
      <c r="R1084" s="16" t="s">
        <v>19</v>
      </c>
      <c r="S1084" s="16" t="s">
        <v>19</v>
      </c>
      <c r="T1084" s="19"/>
    </row>
    <row r="1085" spans="1:20" ht="94.5" hidden="1" x14ac:dyDescent="0.25">
      <c r="A1085" s="16">
        <v>1083</v>
      </c>
      <c r="B1085" s="17" t="s">
        <v>3520</v>
      </c>
      <c r="C1085" s="16" t="s">
        <v>18</v>
      </c>
      <c r="D1085" s="16" t="s">
        <v>19</v>
      </c>
      <c r="E1085" s="16" t="s">
        <v>19</v>
      </c>
      <c r="F1085" s="16" t="s">
        <v>22</v>
      </c>
      <c r="G1085" s="16" t="s">
        <v>1596</v>
      </c>
      <c r="H1085" s="16"/>
      <c r="I1085" s="16" t="s">
        <v>3521</v>
      </c>
      <c r="J1085" s="16" t="s">
        <v>3522</v>
      </c>
      <c r="K1085" s="16" t="s">
        <v>20</v>
      </c>
      <c r="L1085" s="19">
        <v>69877.33</v>
      </c>
      <c r="M1085" s="19"/>
      <c r="N1085" s="16"/>
      <c r="O1085" s="18">
        <v>45033</v>
      </c>
      <c r="P1085" s="18" t="s">
        <v>210</v>
      </c>
      <c r="Q1085" s="16" t="s">
        <v>515</v>
      </c>
      <c r="R1085" s="16" t="s">
        <v>19</v>
      </c>
      <c r="S1085" s="16" t="s">
        <v>19</v>
      </c>
      <c r="T1085" s="19"/>
    </row>
    <row r="1086" spans="1:20" ht="94.5" hidden="1" x14ac:dyDescent="0.25">
      <c r="A1086" s="16">
        <v>1084</v>
      </c>
      <c r="B1086" s="17" t="s">
        <v>3523</v>
      </c>
      <c r="C1086" s="16" t="s">
        <v>18</v>
      </c>
      <c r="D1086" s="16" t="s">
        <v>19</v>
      </c>
      <c r="E1086" s="16" t="s">
        <v>19</v>
      </c>
      <c r="F1086" s="16" t="s">
        <v>22</v>
      </c>
      <c r="G1086" s="16" t="s">
        <v>1596</v>
      </c>
      <c r="H1086" s="16"/>
      <c r="I1086" s="16" t="s">
        <v>3524</v>
      </c>
      <c r="J1086" s="16" t="s">
        <v>3522</v>
      </c>
      <c r="K1086" s="16" t="s">
        <v>20</v>
      </c>
      <c r="L1086" s="19">
        <v>22865.29</v>
      </c>
      <c r="M1086" s="19"/>
      <c r="N1086" s="16"/>
      <c r="O1086" s="18">
        <v>45028</v>
      </c>
      <c r="P1086" s="18" t="s">
        <v>210</v>
      </c>
      <c r="Q1086" s="16" t="s">
        <v>2598</v>
      </c>
      <c r="R1086" s="16" t="s">
        <v>19</v>
      </c>
      <c r="S1086" s="16" t="s">
        <v>19</v>
      </c>
      <c r="T1086" s="19"/>
    </row>
    <row r="1087" spans="1:20" ht="94.5" hidden="1" x14ac:dyDescent="0.25">
      <c r="A1087" s="16">
        <v>1085</v>
      </c>
      <c r="B1087" s="17" t="s">
        <v>3525</v>
      </c>
      <c r="C1087" s="16" t="s">
        <v>18</v>
      </c>
      <c r="D1087" s="16" t="s">
        <v>19</v>
      </c>
      <c r="E1087" s="16" t="s">
        <v>19</v>
      </c>
      <c r="F1087" s="16" t="s">
        <v>22</v>
      </c>
      <c r="G1087" s="16" t="s">
        <v>1596</v>
      </c>
      <c r="H1087" s="16"/>
      <c r="I1087" s="16" t="s">
        <v>3526</v>
      </c>
      <c r="J1087" s="16" t="s">
        <v>3522</v>
      </c>
      <c r="K1087" s="16" t="s">
        <v>20</v>
      </c>
      <c r="L1087" s="19">
        <v>168364.22</v>
      </c>
      <c r="M1087" s="19"/>
      <c r="N1087" s="16"/>
      <c r="O1087" s="18">
        <v>45028</v>
      </c>
      <c r="P1087" s="18" t="s">
        <v>3527</v>
      </c>
      <c r="Q1087" s="16" t="s">
        <v>532</v>
      </c>
      <c r="R1087" s="16" t="s">
        <v>19</v>
      </c>
      <c r="S1087" s="16" t="s">
        <v>19</v>
      </c>
      <c r="T1087" s="19"/>
    </row>
    <row r="1088" spans="1:20" ht="94.5" hidden="1" x14ac:dyDescent="0.25">
      <c r="A1088" s="16">
        <v>1086</v>
      </c>
      <c r="B1088" s="17" t="s">
        <v>3528</v>
      </c>
      <c r="C1088" s="16" t="s">
        <v>18</v>
      </c>
      <c r="D1088" s="16" t="s">
        <v>19</v>
      </c>
      <c r="E1088" s="16" t="s">
        <v>19</v>
      </c>
      <c r="F1088" s="16" t="s">
        <v>22</v>
      </c>
      <c r="G1088" s="16" t="s">
        <v>1596</v>
      </c>
      <c r="H1088" s="16"/>
      <c r="I1088" s="16" t="s">
        <v>3529</v>
      </c>
      <c r="J1088" s="16" t="s">
        <v>3522</v>
      </c>
      <c r="K1088" s="16" t="s">
        <v>20</v>
      </c>
      <c r="L1088" s="19">
        <v>61027.56</v>
      </c>
      <c r="M1088" s="19"/>
      <c r="N1088" s="16"/>
      <c r="O1088" s="18">
        <v>45028</v>
      </c>
      <c r="P1088" s="18" t="s">
        <v>210</v>
      </c>
      <c r="Q1088" s="16" t="s">
        <v>418</v>
      </c>
      <c r="R1088" s="16" t="s">
        <v>19</v>
      </c>
      <c r="S1088" s="16" t="s">
        <v>19</v>
      </c>
      <c r="T1088" s="19"/>
    </row>
    <row r="1089" spans="1:20" ht="63" hidden="1" x14ac:dyDescent="0.25">
      <c r="A1089" s="16">
        <v>1087</v>
      </c>
      <c r="B1089" s="17" t="s">
        <v>3530</v>
      </c>
      <c r="C1089" s="16" t="s">
        <v>18</v>
      </c>
      <c r="D1089" s="16" t="s">
        <v>19</v>
      </c>
      <c r="E1089" s="16" t="s">
        <v>19</v>
      </c>
      <c r="F1089" s="16" t="s">
        <v>22</v>
      </c>
      <c r="G1089" s="16" t="s">
        <v>1596</v>
      </c>
      <c r="H1089" s="16"/>
      <c r="I1089" s="16" t="s">
        <v>3531</v>
      </c>
      <c r="J1089" s="16" t="s">
        <v>3532</v>
      </c>
      <c r="K1089" s="16" t="s">
        <v>29</v>
      </c>
      <c r="L1089" s="19">
        <v>18984.009999999998</v>
      </c>
      <c r="M1089" s="19" t="s">
        <v>4421</v>
      </c>
      <c r="N1089" s="16"/>
      <c r="O1089" s="18">
        <v>44221</v>
      </c>
      <c r="P1089" s="18" t="s">
        <v>2106</v>
      </c>
      <c r="Q1089" s="16" t="s">
        <v>3533</v>
      </c>
      <c r="R1089" s="16" t="s">
        <v>19</v>
      </c>
      <c r="S1089" s="16" t="s">
        <v>19</v>
      </c>
      <c r="T1089" s="19"/>
    </row>
    <row r="1090" spans="1:20" ht="94.5" hidden="1" x14ac:dyDescent="0.25">
      <c r="A1090" s="16">
        <v>1088</v>
      </c>
      <c r="B1090" s="17" t="s">
        <v>3534</v>
      </c>
      <c r="C1090" s="16" t="s">
        <v>18</v>
      </c>
      <c r="D1090" s="16" t="s">
        <v>19</v>
      </c>
      <c r="E1090" s="16" t="s">
        <v>19</v>
      </c>
      <c r="F1090" s="16" t="s">
        <v>22</v>
      </c>
      <c r="G1090" s="16" t="s">
        <v>1596</v>
      </c>
      <c r="H1090" s="16"/>
      <c r="I1090" s="16" t="s">
        <v>3535</v>
      </c>
      <c r="J1090" s="16" t="s">
        <v>3536</v>
      </c>
      <c r="K1090" s="16" t="s">
        <v>20</v>
      </c>
      <c r="L1090" s="19">
        <v>7124.49</v>
      </c>
      <c r="M1090" s="19">
        <v>0</v>
      </c>
      <c r="N1090" s="16" t="s">
        <v>3537</v>
      </c>
      <c r="O1090" s="18">
        <v>43859</v>
      </c>
      <c r="P1090" s="18" t="s">
        <v>210</v>
      </c>
      <c r="Q1090" s="16" t="s">
        <v>1396</v>
      </c>
      <c r="R1090" s="16" t="s">
        <v>19</v>
      </c>
      <c r="S1090" s="16" t="s">
        <v>19</v>
      </c>
      <c r="T1090" s="19"/>
    </row>
    <row r="1091" spans="1:20" ht="94.5" hidden="1" x14ac:dyDescent="0.25">
      <c r="A1091" s="16">
        <v>1089</v>
      </c>
      <c r="B1091" s="17" t="s">
        <v>3538</v>
      </c>
      <c r="C1091" s="16" t="s">
        <v>18</v>
      </c>
      <c r="D1091" s="16" t="s">
        <v>19</v>
      </c>
      <c r="E1091" s="16" t="s">
        <v>19</v>
      </c>
      <c r="F1091" s="16" t="s">
        <v>22</v>
      </c>
      <c r="G1091" s="16" t="s">
        <v>1596</v>
      </c>
      <c r="H1091" s="16"/>
      <c r="I1091" s="16" t="s">
        <v>3539</v>
      </c>
      <c r="J1091" s="16" t="s">
        <v>3540</v>
      </c>
      <c r="K1091" s="16" t="s">
        <v>20</v>
      </c>
      <c r="L1091" s="19">
        <v>608.66999999999996</v>
      </c>
      <c r="M1091" s="19" t="s">
        <v>4422</v>
      </c>
      <c r="N1091" s="16"/>
      <c r="O1091" s="18">
        <v>44901</v>
      </c>
      <c r="P1091" s="18" t="s">
        <v>1627</v>
      </c>
      <c r="Q1091" s="16" t="s">
        <v>353</v>
      </c>
      <c r="R1091" s="16" t="s">
        <v>19</v>
      </c>
      <c r="S1091" s="16" t="s">
        <v>19</v>
      </c>
      <c r="T1091" s="19"/>
    </row>
    <row r="1092" spans="1:20" ht="94.5" hidden="1" x14ac:dyDescent="0.25">
      <c r="A1092" s="16">
        <v>1090</v>
      </c>
      <c r="B1092" s="17" t="s">
        <v>3541</v>
      </c>
      <c r="C1092" s="16" t="s">
        <v>18</v>
      </c>
      <c r="D1092" s="16" t="s">
        <v>19</v>
      </c>
      <c r="E1092" s="16" t="s">
        <v>19</v>
      </c>
      <c r="F1092" s="16" t="s">
        <v>22</v>
      </c>
      <c r="G1092" s="16" t="s">
        <v>1596</v>
      </c>
      <c r="H1092" s="16"/>
      <c r="I1092" s="16" t="s">
        <v>3542</v>
      </c>
      <c r="J1092" s="16" t="s">
        <v>3540</v>
      </c>
      <c r="K1092" s="16" t="s">
        <v>20</v>
      </c>
      <c r="L1092" s="19">
        <v>5787.38</v>
      </c>
      <c r="M1092" s="19" t="s">
        <v>4423</v>
      </c>
      <c r="N1092" s="16"/>
      <c r="O1092" s="18">
        <v>44901</v>
      </c>
      <c r="P1092" s="18" t="s">
        <v>1627</v>
      </c>
      <c r="Q1092" s="16" t="s">
        <v>2598</v>
      </c>
      <c r="R1092" s="16" t="s">
        <v>19</v>
      </c>
      <c r="S1092" s="16" t="s">
        <v>19</v>
      </c>
      <c r="T1092" s="19"/>
    </row>
    <row r="1093" spans="1:20" ht="78.75" hidden="1" x14ac:dyDescent="0.25">
      <c r="A1093" s="16">
        <v>1091</v>
      </c>
      <c r="B1093" s="17" t="s">
        <v>3543</v>
      </c>
      <c r="C1093" s="16" t="s">
        <v>18</v>
      </c>
      <c r="D1093" s="16" t="s">
        <v>19</v>
      </c>
      <c r="E1093" s="16" t="s">
        <v>19</v>
      </c>
      <c r="F1093" s="16" t="s">
        <v>22</v>
      </c>
      <c r="G1093" s="16" t="s">
        <v>1596</v>
      </c>
      <c r="H1093" s="16"/>
      <c r="I1093" s="16" t="s">
        <v>3544</v>
      </c>
      <c r="J1093" s="16" t="s">
        <v>3540</v>
      </c>
      <c r="K1093" s="16" t="s">
        <v>20</v>
      </c>
      <c r="L1093" s="19">
        <v>776.43</v>
      </c>
      <c r="M1093" s="19" t="s">
        <v>4424</v>
      </c>
      <c r="N1093" s="16"/>
      <c r="O1093" s="18">
        <v>44901</v>
      </c>
      <c r="P1093" s="18" t="s">
        <v>1627</v>
      </c>
      <c r="Q1093" s="16" t="s">
        <v>429</v>
      </c>
      <c r="R1093" s="16" t="s">
        <v>19</v>
      </c>
      <c r="S1093" s="16" t="s">
        <v>19</v>
      </c>
      <c r="T1093" s="19"/>
    </row>
    <row r="1094" spans="1:20" ht="220.5" hidden="1" x14ac:dyDescent="0.25">
      <c r="A1094" s="16">
        <v>1092</v>
      </c>
      <c r="B1094" s="17" t="s">
        <v>3545</v>
      </c>
      <c r="C1094" s="16" t="s">
        <v>18</v>
      </c>
      <c r="D1094" s="16" t="s">
        <v>19</v>
      </c>
      <c r="E1094" s="16" t="s">
        <v>19</v>
      </c>
      <c r="F1094" s="16" t="s">
        <v>22</v>
      </c>
      <c r="G1094" s="16" t="s">
        <v>1596</v>
      </c>
      <c r="H1094" s="16"/>
      <c r="I1094" s="16" t="s">
        <v>3546</v>
      </c>
      <c r="J1094" s="16" t="s">
        <v>3540</v>
      </c>
      <c r="K1094" s="16" t="s">
        <v>20</v>
      </c>
      <c r="L1094" s="19">
        <v>12380.91</v>
      </c>
      <c r="M1094" s="19">
        <v>0</v>
      </c>
      <c r="N1094" s="16" t="s">
        <v>3547</v>
      </c>
      <c r="O1094" s="18">
        <v>44901</v>
      </c>
      <c r="P1094" s="18" t="s">
        <v>1627</v>
      </c>
      <c r="Q1094" s="16" t="s">
        <v>3023</v>
      </c>
      <c r="R1094" s="16" t="s">
        <v>19</v>
      </c>
      <c r="S1094" s="16" t="s">
        <v>19</v>
      </c>
      <c r="T1094" s="19"/>
    </row>
    <row r="1095" spans="1:20" ht="47.25" hidden="1" x14ac:dyDescent="0.25">
      <c r="A1095" s="16">
        <v>1093</v>
      </c>
      <c r="B1095" s="17" t="s">
        <v>3548</v>
      </c>
      <c r="C1095" s="16" t="s">
        <v>18</v>
      </c>
      <c r="D1095" s="16" t="s">
        <v>19</v>
      </c>
      <c r="E1095" s="16" t="s">
        <v>19</v>
      </c>
      <c r="F1095" s="16" t="s">
        <v>22</v>
      </c>
      <c r="G1095" s="16" t="s">
        <v>1596</v>
      </c>
      <c r="H1095" s="16"/>
      <c r="I1095" s="16" t="s">
        <v>3549</v>
      </c>
      <c r="J1095" s="16" t="s">
        <v>3550</v>
      </c>
      <c r="K1095" s="16" t="s">
        <v>29</v>
      </c>
      <c r="L1095" s="19">
        <v>21761.5</v>
      </c>
      <c r="M1095" s="19" t="s">
        <v>4425</v>
      </c>
      <c r="N1095" s="16"/>
      <c r="O1095" s="18">
        <v>44441</v>
      </c>
      <c r="P1095" s="18" t="s">
        <v>3551</v>
      </c>
      <c r="Q1095" s="16" t="s">
        <v>3552</v>
      </c>
      <c r="R1095" s="16" t="s">
        <v>19</v>
      </c>
      <c r="S1095" s="16" t="s">
        <v>19</v>
      </c>
      <c r="T1095" s="19"/>
    </row>
    <row r="1096" spans="1:20" ht="126" hidden="1" x14ac:dyDescent="0.25">
      <c r="A1096" s="16">
        <v>1094</v>
      </c>
      <c r="B1096" s="17" t="s">
        <v>3553</v>
      </c>
      <c r="C1096" s="16" t="s">
        <v>33</v>
      </c>
      <c r="D1096" s="16" t="s">
        <v>19</v>
      </c>
      <c r="E1096" s="16" t="s">
        <v>19</v>
      </c>
      <c r="F1096" s="16" t="s">
        <v>22</v>
      </c>
      <c r="G1096" s="16" t="s">
        <v>1596</v>
      </c>
      <c r="H1096" s="16"/>
      <c r="I1096" s="16" t="s">
        <v>3554</v>
      </c>
      <c r="J1096" s="16" t="s">
        <v>3555</v>
      </c>
      <c r="K1096" s="16" t="s">
        <v>38</v>
      </c>
      <c r="L1096" s="19">
        <v>726805.01</v>
      </c>
      <c r="M1096" s="19" t="s">
        <v>4426</v>
      </c>
      <c r="N1096" s="16"/>
      <c r="O1096" s="18">
        <v>43854</v>
      </c>
      <c r="P1096" s="18" t="s">
        <v>1731</v>
      </c>
      <c r="Q1096" s="16" t="s">
        <v>1104</v>
      </c>
      <c r="R1096" s="16" t="s">
        <v>19</v>
      </c>
      <c r="S1096" s="16" t="s">
        <v>19</v>
      </c>
      <c r="T1096" s="19"/>
    </row>
    <row r="1097" spans="1:20" ht="126" hidden="1" x14ac:dyDescent="0.25">
      <c r="A1097" s="16">
        <v>1095</v>
      </c>
      <c r="B1097" s="17" t="s">
        <v>4427</v>
      </c>
      <c r="C1097" s="16" t="s">
        <v>33</v>
      </c>
      <c r="D1097" s="16" t="s">
        <v>19</v>
      </c>
      <c r="E1097" s="16" t="s">
        <v>19</v>
      </c>
      <c r="F1097" s="16" t="s">
        <v>22</v>
      </c>
      <c r="G1097" s="16" t="s">
        <v>1596</v>
      </c>
      <c r="H1097" s="16"/>
      <c r="I1097" s="16" t="s">
        <v>3556</v>
      </c>
      <c r="J1097" s="16" t="s">
        <v>3555</v>
      </c>
      <c r="K1097" s="16" t="s">
        <v>38</v>
      </c>
      <c r="L1097" s="19">
        <v>70428.03</v>
      </c>
      <c r="M1097" s="19" t="s">
        <v>4428</v>
      </c>
      <c r="N1097" s="16"/>
      <c r="O1097" s="18">
        <v>43832</v>
      </c>
      <c r="P1097" s="18" t="s">
        <v>1731</v>
      </c>
      <c r="Q1097" s="16" t="s">
        <v>3208</v>
      </c>
      <c r="R1097" s="16" t="s">
        <v>19</v>
      </c>
      <c r="S1097" s="16" t="s">
        <v>19</v>
      </c>
      <c r="T1097" s="19"/>
    </row>
    <row r="1098" spans="1:20" ht="126" hidden="1" x14ac:dyDescent="0.25">
      <c r="A1098" s="16">
        <v>1096</v>
      </c>
      <c r="B1098" s="17" t="s">
        <v>3557</v>
      </c>
      <c r="C1098" s="16" t="s">
        <v>33</v>
      </c>
      <c r="D1098" s="16" t="s">
        <v>19</v>
      </c>
      <c r="E1098" s="16" t="s">
        <v>19</v>
      </c>
      <c r="F1098" s="16" t="s">
        <v>22</v>
      </c>
      <c r="G1098" s="16" t="s">
        <v>1596</v>
      </c>
      <c r="H1098" s="16"/>
      <c r="I1098" s="16" t="s">
        <v>3558</v>
      </c>
      <c r="J1098" s="16" t="s">
        <v>3555</v>
      </c>
      <c r="K1098" s="16" t="s">
        <v>38</v>
      </c>
      <c r="L1098" s="19">
        <v>95460.79</v>
      </c>
      <c r="M1098" s="19" t="s">
        <v>4429</v>
      </c>
      <c r="N1098" s="16"/>
      <c r="O1098" s="18">
        <v>43822</v>
      </c>
      <c r="P1098" s="18" t="s">
        <v>1731</v>
      </c>
      <c r="Q1098" s="16" t="s">
        <v>51</v>
      </c>
      <c r="R1098" s="16" t="s">
        <v>19</v>
      </c>
      <c r="S1098" s="16" t="s">
        <v>19</v>
      </c>
      <c r="T1098" s="19"/>
    </row>
    <row r="1099" spans="1:20" ht="126" hidden="1" x14ac:dyDescent="0.25">
      <c r="A1099" s="16">
        <v>1097</v>
      </c>
      <c r="B1099" s="17" t="s">
        <v>3559</v>
      </c>
      <c r="C1099" s="16" t="s">
        <v>33</v>
      </c>
      <c r="D1099" s="16" t="s">
        <v>19</v>
      </c>
      <c r="E1099" s="16" t="s">
        <v>19</v>
      </c>
      <c r="F1099" s="16" t="s">
        <v>22</v>
      </c>
      <c r="G1099" s="16" t="s">
        <v>1596</v>
      </c>
      <c r="H1099" s="16"/>
      <c r="I1099" s="16" t="s">
        <v>3560</v>
      </c>
      <c r="J1099" s="16" t="s">
        <v>3555</v>
      </c>
      <c r="K1099" s="16" t="s">
        <v>38</v>
      </c>
      <c r="L1099" s="19">
        <v>60096.89</v>
      </c>
      <c r="M1099" s="19" t="s">
        <v>4430</v>
      </c>
      <c r="N1099" s="16"/>
      <c r="O1099" s="18">
        <v>43822</v>
      </c>
      <c r="P1099" s="18" t="s">
        <v>1731</v>
      </c>
      <c r="Q1099" s="16" t="s">
        <v>894</v>
      </c>
      <c r="R1099" s="16" t="s">
        <v>19</v>
      </c>
      <c r="S1099" s="16" t="s">
        <v>19</v>
      </c>
      <c r="T1099" s="19"/>
    </row>
    <row r="1100" spans="1:20" ht="126" hidden="1" x14ac:dyDescent="0.25">
      <c r="A1100" s="16">
        <v>1098</v>
      </c>
      <c r="B1100" s="17" t="s">
        <v>3561</v>
      </c>
      <c r="C1100" s="16" t="s">
        <v>33</v>
      </c>
      <c r="D1100" s="16" t="s">
        <v>19</v>
      </c>
      <c r="E1100" s="16" t="s">
        <v>19</v>
      </c>
      <c r="F1100" s="16" t="s">
        <v>22</v>
      </c>
      <c r="G1100" s="16" t="s">
        <v>1596</v>
      </c>
      <c r="H1100" s="16"/>
      <c r="I1100" s="16" t="s">
        <v>3562</v>
      </c>
      <c r="J1100" s="16" t="s">
        <v>3555</v>
      </c>
      <c r="K1100" s="16" t="s">
        <v>38</v>
      </c>
      <c r="L1100" s="19">
        <v>197147.84</v>
      </c>
      <c r="M1100" s="19">
        <v>0</v>
      </c>
      <c r="N1100" s="16" t="s">
        <v>3563</v>
      </c>
      <c r="O1100" s="18">
        <v>43812</v>
      </c>
      <c r="P1100" s="18" t="s">
        <v>1731</v>
      </c>
      <c r="Q1100" s="16" t="s">
        <v>1104</v>
      </c>
      <c r="R1100" s="16" t="s">
        <v>19</v>
      </c>
      <c r="S1100" s="16" t="s">
        <v>19</v>
      </c>
      <c r="T1100" s="19"/>
    </row>
    <row r="1101" spans="1:20" ht="94.5" hidden="1" x14ac:dyDescent="0.25">
      <c r="A1101" s="16">
        <v>1099</v>
      </c>
      <c r="B1101" s="17" t="s">
        <v>3564</v>
      </c>
      <c r="C1101" s="16" t="s">
        <v>18</v>
      </c>
      <c r="D1101" s="16" t="s">
        <v>19</v>
      </c>
      <c r="E1101" s="16" t="s">
        <v>19</v>
      </c>
      <c r="F1101" s="16" t="s">
        <v>28</v>
      </c>
      <c r="G1101" s="16" t="s">
        <v>1596</v>
      </c>
      <c r="H1101" s="16"/>
      <c r="I1101" s="16" t="s">
        <v>3565</v>
      </c>
      <c r="J1101" s="16" t="s">
        <v>3566</v>
      </c>
      <c r="K1101" s="16" t="s">
        <v>29</v>
      </c>
      <c r="L1101" s="19">
        <v>22363.79</v>
      </c>
      <c r="M1101" s="19" t="s">
        <v>4431</v>
      </c>
      <c r="N1101" s="16"/>
      <c r="O1101" s="18">
        <v>44076</v>
      </c>
      <c r="P1101" s="18" t="s">
        <v>3567</v>
      </c>
      <c r="Q1101" s="16" t="s">
        <v>3568</v>
      </c>
      <c r="R1101" s="16" t="s">
        <v>19</v>
      </c>
      <c r="S1101" s="16" t="s">
        <v>19</v>
      </c>
      <c r="T1101" s="19"/>
    </row>
    <row r="1102" spans="1:20" ht="126" hidden="1" x14ac:dyDescent="0.25">
      <c r="A1102" s="16">
        <v>1100</v>
      </c>
      <c r="B1102" s="17" t="s">
        <v>3569</v>
      </c>
      <c r="C1102" s="16" t="s">
        <v>33</v>
      </c>
      <c r="D1102" s="16" t="s">
        <v>19</v>
      </c>
      <c r="E1102" s="16" t="s">
        <v>19</v>
      </c>
      <c r="F1102" s="16" t="s">
        <v>22</v>
      </c>
      <c r="G1102" s="16" t="s">
        <v>1596</v>
      </c>
      <c r="H1102" s="16"/>
      <c r="I1102" s="16" t="s">
        <v>3570</v>
      </c>
      <c r="J1102" s="16" t="s">
        <v>3571</v>
      </c>
      <c r="K1102" s="16" t="s">
        <v>38</v>
      </c>
      <c r="L1102" s="19">
        <v>16059.46</v>
      </c>
      <c r="M1102" s="19"/>
      <c r="N1102" s="16"/>
      <c r="O1102" s="18">
        <v>44985</v>
      </c>
      <c r="P1102" s="18" t="s">
        <v>39</v>
      </c>
      <c r="Q1102" s="16" t="s">
        <v>1137</v>
      </c>
      <c r="R1102" s="16" t="s">
        <v>19</v>
      </c>
      <c r="S1102" s="16" t="s">
        <v>19</v>
      </c>
      <c r="T1102" s="19"/>
    </row>
    <row r="1103" spans="1:20" ht="189" hidden="1" x14ac:dyDescent="0.25">
      <c r="A1103" s="16">
        <v>1101</v>
      </c>
      <c r="B1103" s="17" t="s">
        <v>3572</v>
      </c>
      <c r="C1103" s="16" t="s">
        <v>33</v>
      </c>
      <c r="D1103" s="16" t="s">
        <v>19</v>
      </c>
      <c r="E1103" s="16" t="s">
        <v>19</v>
      </c>
      <c r="F1103" s="16" t="s">
        <v>22</v>
      </c>
      <c r="G1103" s="16" t="s">
        <v>1596</v>
      </c>
      <c r="H1103" s="16"/>
      <c r="I1103" s="16" t="s">
        <v>3573</v>
      </c>
      <c r="J1103" s="16" t="s">
        <v>3571</v>
      </c>
      <c r="K1103" s="16" t="s">
        <v>38</v>
      </c>
      <c r="L1103" s="19">
        <v>125305.73</v>
      </c>
      <c r="M1103" s="19"/>
      <c r="N1103" s="16" t="s">
        <v>3574</v>
      </c>
      <c r="O1103" s="18">
        <v>44977</v>
      </c>
      <c r="P1103" s="18" t="s">
        <v>39</v>
      </c>
      <c r="Q1103" s="16" t="s">
        <v>582</v>
      </c>
      <c r="R1103" s="16" t="s">
        <v>19</v>
      </c>
      <c r="S1103" s="16" t="s">
        <v>19</v>
      </c>
      <c r="T1103" s="19"/>
    </row>
    <row r="1104" spans="1:20" ht="126" hidden="1" x14ac:dyDescent="0.25">
      <c r="A1104" s="16">
        <v>1102</v>
      </c>
      <c r="B1104" s="17" t="s">
        <v>3575</v>
      </c>
      <c r="C1104" s="16" t="s">
        <v>33</v>
      </c>
      <c r="D1104" s="16" t="s">
        <v>19</v>
      </c>
      <c r="E1104" s="16" t="s">
        <v>19</v>
      </c>
      <c r="F1104" s="16" t="s">
        <v>22</v>
      </c>
      <c r="G1104" s="16" t="s">
        <v>1596</v>
      </c>
      <c r="H1104" s="16"/>
      <c r="I1104" s="16" t="s">
        <v>3576</v>
      </c>
      <c r="J1104" s="16" t="s">
        <v>3571</v>
      </c>
      <c r="K1104" s="16" t="s">
        <v>38</v>
      </c>
      <c r="L1104" s="19">
        <v>3779.95</v>
      </c>
      <c r="M1104" s="19"/>
      <c r="N1104" s="16"/>
      <c r="O1104" s="18">
        <v>44977</v>
      </c>
      <c r="P1104" s="18" t="s">
        <v>39</v>
      </c>
      <c r="Q1104" s="16" t="s">
        <v>3577</v>
      </c>
      <c r="R1104" s="16" t="s">
        <v>19</v>
      </c>
      <c r="S1104" s="16" t="s">
        <v>19</v>
      </c>
      <c r="T1104" s="19"/>
    </row>
    <row r="1105" spans="1:20" ht="141.75" hidden="1" x14ac:dyDescent="0.25">
      <c r="A1105" s="16">
        <v>1103</v>
      </c>
      <c r="B1105" s="17" t="s">
        <v>3578</v>
      </c>
      <c r="C1105" s="16" t="s">
        <v>33</v>
      </c>
      <c r="D1105" s="16" t="s">
        <v>19</v>
      </c>
      <c r="E1105" s="16" t="s">
        <v>19</v>
      </c>
      <c r="F1105" s="16" t="s">
        <v>22</v>
      </c>
      <c r="G1105" s="16" t="s">
        <v>1596</v>
      </c>
      <c r="H1105" s="16"/>
      <c r="I1105" s="16" t="s">
        <v>3579</v>
      </c>
      <c r="J1105" s="16" t="s">
        <v>3571</v>
      </c>
      <c r="K1105" s="16" t="s">
        <v>38</v>
      </c>
      <c r="L1105" s="19">
        <v>54966.04</v>
      </c>
      <c r="M1105" s="19"/>
      <c r="N1105" s="16" t="s">
        <v>3580</v>
      </c>
      <c r="O1105" s="18">
        <v>44977</v>
      </c>
      <c r="P1105" s="18" t="s">
        <v>39</v>
      </c>
      <c r="Q1105" s="16" t="s">
        <v>51</v>
      </c>
      <c r="R1105" s="16" t="s">
        <v>19</v>
      </c>
      <c r="S1105" s="16" t="s">
        <v>19</v>
      </c>
      <c r="T1105" s="19"/>
    </row>
    <row r="1106" spans="1:20" ht="141.75" hidden="1" x14ac:dyDescent="0.25">
      <c r="A1106" s="16">
        <v>1104</v>
      </c>
      <c r="B1106" s="17" t="s">
        <v>3581</v>
      </c>
      <c r="C1106" s="16" t="s">
        <v>18</v>
      </c>
      <c r="D1106" s="16" t="s">
        <v>19</v>
      </c>
      <c r="E1106" s="16" t="s">
        <v>19</v>
      </c>
      <c r="F1106" s="16" t="s">
        <v>28</v>
      </c>
      <c r="G1106" s="16" t="s">
        <v>1596</v>
      </c>
      <c r="H1106" s="16"/>
      <c r="I1106" s="16" t="s">
        <v>3582</v>
      </c>
      <c r="J1106" s="16" t="s">
        <v>3583</v>
      </c>
      <c r="K1106" s="16" t="s">
        <v>20</v>
      </c>
      <c r="L1106" s="19">
        <v>33977.040000000001</v>
      </c>
      <c r="M1106" s="19" t="s">
        <v>4432</v>
      </c>
      <c r="N1106" s="16"/>
      <c r="O1106" s="18">
        <v>44827</v>
      </c>
      <c r="P1106" s="18" t="s">
        <v>67</v>
      </c>
      <c r="Q1106" s="16" t="s">
        <v>654</v>
      </c>
      <c r="R1106" s="16" t="s">
        <v>19</v>
      </c>
      <c r="S1106" s="16" t="s">
        <v>19</v>
      </c>
      <c r="T1106" s="19"/>
    </row>
    <row r="1107" spans="1:20" ht="78.75" hidden="1" x14ac:dyDescent="0.25">
      <c r="A1107" s="16">
        <v>1105</v>
      </c>
      <c r="B1107" s="17" t="s">
        <v>3584</v>
      </c>
      <c r="C1107" s="16" t="s">
        <v>18</v>
      </c>
      <c r="D1107" s="16" t="s">
        <v>19</v>
      </c>
      <c r="E1107" s="16" t="s">
        <v>19</v>
      </c>
      <c r="F1107" s="16" t="s">
        <v>22</v>
      </c>
      <c r="G1107" s="16" t="s">
        <v>1596</v>
      </c>
      <c r="H1107" s="16"/>
      <c r="I1107" s="16" t="s">
        <v>3585</v>
      </c>
      <c r="J1107" s="16" t="s">
        <v>3586</v>
      </c>
      <c r="K1107" s="16" t="s">
        <v>29</v>
      </c>
      <c r="L1107" s="19">
        <v>13382.99</v>
      </c>
      <c r="M1107" s="19">
        <v>0</v>
      </c>
      <c r="N1107" s="16" t="s">
        <v>3587</v>
      </c>
      <c r="O1107" s="18">
        <v>43705</v>
      </c>
      <c r="P1107" s="18" t="s">
        <v>2992</v>
      </c>
      <c r="Q1107" s="16" t="s">
        <v>2653</v>
      </c>
      <c r="R1107" s="16" t="s">
        <v>19</v>
      </c>
      <c r="S1107" s="16" t="s">
        <v>19</v>
      </c>
      <c r="T1107" s="19"/>
    </row>
    <row r="1108" spans="1:20" ht="220.5" hidden="1" x14ac:dyDescent="0.25">
      <c r="A1108" s="16">
        <v>1106</v>
      </c>
      <c r="B1108" s="17" t="s">
        <v>3588</v>
      </c>
      <c r="C1108" s="16" t="s">
        <v>18</v>
      </c>
      <c r="D1108" s="16" t="s">
        <v>19</v>
      </c>
      <c r="E1108" s="16" t="s">
        <v>19</v>
      </c>
      <c r="F1108" s="16" t="s">
        <v>22</v>
      </c>
      <c r="G1108" s="16" t="s">
        <v>1596</v>
      </c>
      <c r="H1108" s="16"/>
      <c r="I1108" s="16" t="s">
        <v>3589</v>
      </c>
      <c r="J1108" s="16" t="s">
        <v>3590</v>
      </c>
      <c r="K1108" s="16" t="s">
        <v>20</v>
      </c>
      <c r="L1108" s="19">
        <v>38549.339999999997</v>
      </c>
      <c r="M1108" s="19">
        <v>0</v>
      </c>
      <c r="N1108" s="16" t="s">
        <v>3591</v>
      </c>
      <c r="O1108" s="18">
        <v>43784</v>
      </c>
      <c r="P1108" s="18" t="s">
        <v>3592</v>
      </c>
      <c r="Q1108" s="16" t="s">
        <v>3023</v>
      </c>
      <c r="R1108" s="16" t="s">
        <v>19</v>
      </c>
      <c r="S1108" s="16" t="s">
        <v>19</v>
      </c>
      <c r="T1108" s="19"/>
    </row>
    <row r="1109" spans="1:20" ht="157.5" hidden="1" x14ac:dyDescent="0.25">
      <c r="A1109" s="16">
        <v>1107</v>
      </c>
      <c r="B1109" s="17" t="s">
        <v>3593</v>
      </c>
      <c r="C1109" s="16" t="s">
        <v>18</v>
      </c>
      <c r="D1109" s="16" t="s">
        <v>19</v>
      </c>
      <c r="E1109" s="16" t="s">
        <v>19</v>
      </c>
      <c r="F1109" s="16" t="s">
        <v>22</v>
      </c>
      <c r="G1109" s="16" t="s">
        <v>1596</v>
      </c>
      <c r="H1109" s="16"/>
      <c r="I1109" s="16" t="s">
        <v>3594</v>
      </c>
      <c r="J1109" s="16" t="s">
        <v>3590</v>
      </c>
      <c r="K1109" s="16" t="s">
        <v>20</v>
      </c>
      <c r="L1109" s="19">
        <v>16280.44</v>
      </c>
      <c r="M1109" s="19">
        <v>0</v>
      </c>
      <c r="N1109" s="16" t="s">
        <v>3595</v>
      </c>
      <c r="O1109" s="18">
        <v>43780</v>
      </c>
      <c r="P1109" s="18" t="s">
        <v>3592</v>
      </c>
      <c r="Q1109" s="16" t="s">
        <v>2598</v>
      </c>
      <c r="R1109" s="16" t="s">
        <v>19</v>
      </c>
      <c r="S1109" s="16" t="s">
        <v>19</v>
      </c>
      <c r="T1109" s="19"/>
    </row>
    <row r="1110" spans="1:20" ht="126" hidden="1" x14ac:dyDescent="0.25">
      <c r="A1110" s="16">
        <v>1108</v>
      </c>
      <c r="B1110" s="17" t="s">
        <v>3596</v>
      </c>
      <c r="C1110" s="16" t="s">
        <v>18</v>
      </c>
      <c r="D1110" s="16" t="s">
        <v>19</v>
      </c>
      <c r="E1110" s="16" t="s">
        <v>19</v>
      </c>
      <c r="F1110" s="16" t="s">
        <v>22</v>
      </c>
      <c r="G1110" s="16" t="s">
        <v>1596</v>
      </c>
      <c r="H1110" s="16"/>
      <c r="I1110" s="16" t="s">
        <v>3597</v>
      </c>
      <c r="J1110" s="16" t="s">
        <v>3598</v>
      </c>
      <c r="K1110" s="16" t="s">
        <v>29</v>
      </c>
      <c r="L1110" s="19">
        <v>7150.31</v>
      </c>
      <c r="M1110" s="19">
        <v>0</v>
      </c>
      <c r="N1110" s="16" t="s">
        <v>3599</v>
      </c>
      <c r="O1110" s="18">
        <v>43728</v>
      </c>
      <c r="P1110" s="18" t="s">
        <v>2840</v>
      </c>
      <c r="Q1110" s="16" t="s">
        <v>582</v>
      </c>
      <c r="R1110" s="16" t="s">
        <v>19</v>
      </c>
      <c r="S1110" s="16" t="s">
        <v>19</v>
      </c>
      <c r="T1110" s="19"/>
    </row>
    <row r="1111" spans="1:20" ht="141.75" hidden="1" x14ac:dyDescent="0.25">
      <c r="A1111" s="16">
        <v>1109</v>
      </c>
      <c r="B1111" s="17" t="s">
        <v>3600</v>
      </c>
      <c r="C1111" s="16" t="s">
        <v>18</v>
      </c>
      <c r="D1111" s="16" t="s">
        <v>19</v>
      </c>
      <c r="E1111" s="16" t="s">
        <v>19</v>
      </c>
      <c r="F1111" s="16" t="s">
        <v>22</v>
      </c>
      <c r="G1111" s="16" t="s">
        <v>1596</v>
      </c>
      <c r="H1111" s="16"/>
      <c r="I1111" s="16" t="s">
        <v>3601</v>
      </c>
      <c r="J1111" s="16" t="s">
        <v>3602</v>
      </c>
      <c r="K1111" s="16" t="s">
        <v>20</v>
      </c>
      <c r="L1111" s="19">
        <v>67526.720000000001</v>
      </c>
      <c r="M1111" s="19">
        <v>0</v>
      </c>
      <c r="N1111" s="16" t="s">
        <v>3603</v>
      </c>
      <c r="O1111" s="18">
        <v>44704</v>
      </c>
      <c r="P1111" s="18" t="s">
        <v>3604</v>
      </c>
      <c r="Q1111" s="16" t="s">
        <v>566</v>
      </c>
      <c r="R1111" s="16" t="s">
        <v>19</v>
      </c>
      <c r="S1111" s="16" t="s">
        <v>19</v>
      </c>
      <c r="T1111" s="19"/>
    </row>
    <row r="1112" spans="1:20" ht="63" hidden="1" x14ac:dyDescent="0.25">
      <c r="A1112" s="16">
        <v>1110</v>
      </c>
      <c r="B1112" s="17" t="s">
        <v>3605</v>
      </c>
      <c r="C1112" s="16" t="s">
        <v>18</v>
      </c>
      <c r="D1112" s="16" t="s">
        <v>19</v>
      </c>
      <c r="E1112" s="16" t="s">
        <v>19</v>
      </c>
      <c r="F1112" s="16" t="s">
        <v>22</v>
      </c>
      <c r="G1112" s="16" t="s">
        <v>1596</v>
      </c>
      <c r="H1112" s="16"/>
      <c r="I1112" s="16" t="s">
        <v>3606</v>
      </c>
      <c r="J1112" s="16" t="s">
        <v>3602</v>
      </c>
      <c r="K1112" s="16" t="s">
        <v>20</v>
      </c>
      <c r="L1112" s="19">
        <v>9276.66</v>
      </c>
      <c r="M1112" s="19" t="s">
        <v>4433</v>
      </c>
      <c r="N1112" s="16"/>
      <c r="O1112" s="18">
        <v>44698</v>
      </c>
      <c r="P1112" s="18" t="s">
        <v>3607</v>
      </c>
      <c r="Q1112" s="16" t="s">
        <v>1704</v>
      </c>
      <c r="R1112" s="16" t="s">
        <v>19</v>
      </c>
      <c r="S1112" s="16" t="s">
        <v>19</v>
      </c>
      <c r="T1112" s="19"/>
    </row>
    <row r="1113" spans="1:20" ht="63" hidden="1" x14ac:dyDescent="0.25">
      <c r="A1113" s="16">
        <v>1111</v>
      </c>
      <c r="B1113" s="17" t="s">
        <v>3608</v>
      </c>
      <c r="C1113" s="16" t="s">
        <v>18</v>
      </c>
      <c r="D1113" s="16" t="s">
        <v>19</v>
      </c>
      <c r="E1113" s="16" t="s">
        <v>19</v>
      </c>
      <c r="F1113" s="16" t="s">
        <v>22</v>
      </c>
      <c r="G1113" s="16" t="s">
        <v>1596</v>
      </c>
      <c r="H1113" s="16"/>
      <c r="I1113" s="16" t="s">
        <v>3609</v>
      </c>
      <c r="J1113" s="16" t="s">
        <v>3602</v>
      </c>
      <c r="K1113" s="16" t="s">
        <v>20</v>
      </c>
      <c r="L1113" s="19">
        <v>25135.98</v>
      </c>
      <c r="M1113" s="19" t="s">
        <v>4434</v>
      </c>
      <c r="N1113" s="16"/>
      <c r="O1113" s="18">
        <v>44698</v>
      </c>
      <c r="P1113" s="18" t="s">
        <v>3607</v>
      </c>
      <c r="Q1113" s="16" t="s">
        <v>1785</v>
      </c>
      <c r="R1113" s="16" t="s">
        <v>19</v>
      </c>
      <c r="S1113" s="16" t="s">
        <v>19</v>
      </c>
      <c r="T1113" s="19"/>
    </row>
    <row r="1114" spans="1:20" ht="63" hidden="1" x14ac:dyDescent="0.25">
      <c r="A1114" s="16">
        <v>1112</v>
      </c>
      <c r="B1114" s="17" t="s">
        <v>3610</v>
      </c>
      <c r="C1114" s="16" t="s">
        <v>18</v>
      </c>
      <c r="D1114" s="16" t="s">
        <v>19</v>
      </c>
      <c r="E1114" s="16" t="s">
        <v>19</v>
      </c>
      <c r="F1114" s="16" t="s">
        <v>22</v>
      </c>
      <c r="G1114" s="16" t="s">
        <v>1596</v>
      </c>
      <c r="H1114" s="16"/>
      <c r="I1114" s="16" t="s">
        <v>3611</v>
      </c>
      <c r="J1114" s="16" t="s">
        <v>3602</v>
      </c>
      <c r="K1114" s="16" t="s">
        <v>20</v>
      </c>
      <c r="L1114" s="19">
        <v>35035.599999999999</v>
      </c>
      <c r="M1114" s="19" t="s">
        <v>4435</v>
      </c>
      <c r="N1114" s="16"/>
      <c r="O1114" s="18">
        <v>44698</v>
      </c>
      <c r="P1114" s="18" t="s">
        <v>3607</v>
      </c>
      <c r="Q1114" s="16" t="s">
        <v>532</v>
      </c>
      <c r="R1114" s="16" t="s">
        <v>19</v>
      </c>
      <c r="S1114" s="16" t="s">
        <v>19</v>
      </c>
      <c r="T1114" s="19"/>
    </row>
    <row r="1115" spans="1:20" ht="63" hidden="1" x14ac:dyDescent="0.25">
      <c r="A1115" s="16">
        <v>1113</v>
      </c>
      <c r="B1115" s="17" t="s">
        <v>3612</v>
      </c>
      <c r="C1115" s="16" t="s">
        <v>18</v>
      </c>
      <c r="D1115" s="16" t="s">
        <v>19</v>
      </c>
      <c r="E1115" s="16" t="s">
        <v>19</v>
      </c>
      <c r="F1115" s="16" t="s">
        <v>22</v>
      </c>
      <c r="G1115" s="16" t="s">
        <v>1596</v>
      </c>
      <c r="H1115" s="16"/>
      <c r="I1115" s="16" t="s">
        <v>3613</v>
      </c>
      <c r="J1115" s="16" t="s">
        <v>3602</v>
      </c>
      <c r="K1115" s="16" t="s">
        <v>20</v>
      </c>
      <c r="L1115" s="19">
        <v>2059.71</v>
      </c>
      <c r="M1115" s="19" t="s">
        <v>4436</v>
      </c>
      <c r="N1115" s="16"/>
      <c r="O1115" s="18">
        <v>44698</v>
      </c>
      <c r="P1115" s="18" t="s">
        <v>3607</v>
      </c>
      <c r="Q1115" s="16" t="s">
        <v>3178</v>
      </c>
      <c r="R1115" s="16" t="s">
        <v>19</v>
      </c>
      <c r="S1115" s="16" t="s">
        <v>19</v>
      </c>
      <c r="T1115" s="19"/>
    </row>
    <row r="1116" spans="1:20" ht="63" hidden="1" x14ac:dyDescent="0.25">
      <c r="A1116" s="16">
        <v>1114</v>
      </c>
      <c r="B1116" s="17" t="s">
        <v>3614</v>
      </c>
      <c r="C1116" s="16" t="s">
        <v>18</v>
      </c>
      <c r="D1116" s="16" t="s">
        <v>19</v>
      </c>
      <c r="E1116" s="16" t="s">
        <v>19</v>
      </c>
      <c r="F1116" s="16" t="s">
        <v>22</v>
      </c>
      <c r="G1116" s="16" t="s">
        <v>1596</v>
      </c>
      <c r="H1116" s="16"/>
      <c r="I1116" s="16" t="s">
        <v>3615</v>
      </c>
      <c r="J1116" s="16" t="s">
        <v>3602</v>
      </c>
      <c r="K1116" s="16" t="s">
        <v>20</v>
      </c>
      <c r="L1116" s="19">
        <v>4145.07</v>
      </c>
      <c r="M1116" s="19" t="s">
        <v>4437</v>
      </c>
      <c r="N1116" s="16"/>
      <c r="O1116" s="18">
        <v>44698</v>
      </c>
      <c r="P1116" s="18" t="s">
        <v>3607</v>
      </c>
      <c r="Q1116" s="16" t="s">
        <v>3616</v>
      </c>
      <c r="R1116" s="16" t="s">
        <v>19</v>
      </c>
      <c r="S1116" s="16" t="s">
        <v>19</v>
      </c>
      <c r="T1116" s="19"/>
    </row>
    <row r="1117" spans="1:20" ht="63" hidden="1" x14ac:dyDescent="0.25">
      <c r="A1117" s="16">
        <v>1115</v>
      </c>
      <c r="B1117" s="17" t="s">
        <v>3617</v>
      </c>
      <c r="C1117" s="16" t="s">
        <v>18</v>
      </c>
      <c r="D1117" s="16" t="s">
        <v>19</v>
      </c>
      <c r="E1117" s="16" t="s">
        <v>19</v>
      </c>
      <c r="F1117" s="16" t="s">
        <v>22</v>
      </c>
      <c r="G1117" s="16" t="s">
        <v>1596</v>
      </c>
      <c r="H1117" s="16"/>
      <c r="I1117" s="16" t="s">
        <v>3618</v>
      </c>
      <c r="J1117" s="16" t="s">
        <v>3602</v>
      </c>
      <c r="K1117" s="16" t="s">
        <v>20</v>
      </c>
      <c r="L1117" s="19">
        <v>6569.78</v>
      </c>
      <c r="M1117" s="19" t="s">
        <v>4438</v>
      </c>
      <c r="N1117" s="16"/>
      <c r="O1117" s="18">
        <v>44698</v>
      </c>
      <c r="P1117" s="18" t="s">
        <v>3607</v>
      </c>
      <c r="Q1117" s="16" t="s">
        <v>1616</v>
      </c>
      <c r="R1117" s="16" t="s">
        <v>19</v>
      </c>
      <c r="S1117" s="16" t="s">
        <v>19</v>
      </c>
      <c r="T1117" s="19"/>
    </row>
    <row r="1118" spans="1:20" ht="110.25" hidden="1" x14ac:dyDescent="0.25">
      <c r="A1118" s="16">
        <v>1116</v>
      </c>
      <c r="B1118" s="17" t="s">
        <v>3619</v>
      </c>
      <c r="C1118" s="16" t="s">
        <v>18</v>
      </c>
      <c r="D1118" s="16" t="s">
        <v>19</v>
      </c>
      <c r="E1118" s="16" t="s">
        <v>19</v>
      </c>
      <c r="F1118" s="16" t="s">
        <v>22</v>
      </c>
      <c r="G1118" s="16" t="s">
        <v>1782</v>
      </c>
      <c r="H1118" s="16"/>
      <c r="I1118" s="16" t="s">
        <v>3620</v>
      </c>
      <c r="J1118" s="16" t="s">
        <v>3621</v>
      </c>
      <c r="K1118" s="16" t="s">
        <v>29</v>
      </c>
      <c r="L1118" s="19">
        <v>18529.72</v>
      </c>
      <c r="M1118" s="19" t="s">
        <v>4439</v>
      </c>
      <c r="N1118" s="16"/>
      <c r="O1118" s="18">
        <v>44288</v>
      </c>
      <c r="P1118" s="18" t="s">
        <v>3622</v>
      </c>
      <c r="Q1118" s="16" t="s">
        <v>1067</v>
      </c>
      <c r="R1118" s="16" t="s">
        <v>19</v>
      </c>
      <c r="S1118" s="16" t="s">
        <v>19</v>
      </c>
      <c r="T1118" s="19"/>
    </row>
    <row r="1119" spans="1:20" ht="63" hidden="1" x14ac:dyDescent="0.25">
      <c r="A1119" s="16">
        <v>1117</v>
      </c>
      <c r="B1119" s="17" t="s">
        <v>3623</v>
      </c>
      <c r="C1119" s="16" t="s">
        <v>18</v>
      </c>
      <c r="D1119" s="16" t="s">
        <v>19</v>
      </c>
      <c r="E1119" s="16" t="s">
        <v>19</v>
      </c>
      <c r="F1119" s="16" t="s">
        <v>22</v>
      </c>
      <c r="G1119" s="16" t="s">
        <v>1782</v>
      </c>
      <c r="H1119" s="16"/>
      <c r="I1119" s="16" t="s">
        <v>2724</v>
      </c>
      <c r="J1119" s="16" t="s">
        <v>3624</v>
      </c>
      <c r="K1119" s="16" t="s">
        <v>29</v>
      </c>
      <c r="L1119" s="19">
        <v>10831.11</v>
      </c>
      <c r="M1119" s="19" t="s">
        <v>4440</v>
      </c>
      <c r="N1119" s="16"/>
      <c r="O1119" s="18">
        <v>44119</v>
      </c>
      <c r="P1119" s="18" t="s">
        <v>3625</v>
      </c>
      <c r="Q1119" s="16" t="s">
        <v>3626</v>
      </c>
      <c r="R1119" s="16" t="s">
        <v>19</v>
      </c>
      <c r="S1119" s="16" t="s">
        <v>19</v>
      </c>
      <c r="T1119" s="19"/>
    </row>
    <row r="1120" spans="1:20" ht="63" hidden="1" x14ac:dyDescent="0.25">
      <c r="A1120" s="16">
        <v>1118</v>
      </c>
      <c r="B1120" s="17" t="s">
        <v>3627</v>
      </c>
      <c r="C1120" s="16" t="s">
        <v>18</v>
      </c>
      <c r="D1120" s="16" t="s">
        <v>19</v>
      </c>
      <c r="E1120" s="16" t="s">
        <v>19</v>
      </c>
      <c r="F1120" s="16" t="s">
        <v>22</v>
      </c>
      <c r="G1120" s="16" t="s">
        <v>1782</v>
      </c>
      <c r="H1120" s="16"/>
      <c r="I1120" s="16" t="s">
        <v>3628</v>
      </c>
      <c r="J1120" s="16" t="s">
        <v>3629</v>
      </c>
      <c r="K1120" s="16" t="s">
        <v>29</v>
      </c>
      <c r="L1120" s="19">
        <v>19596.900000000001</v>
      </c>
      <c r="M1120" s="19" t="s">
        <v>4441</v>
      </c>
      <c r="N1120" s="16"/>
      <c r="O1120" s="18">
        <v>44319</v>
      </c>
      <c r="P1120" s="18" t="s">
        <v>3630</v>
      </c>
      <c r="Q1120" s="16" t="s">
        <v>51</v>
      </c>
      <c r="R1120" s="16" t="s">
        <v>19</v>
      </c>
      <c r="S1120" s="16" t="s">
        <v>19</v>
      </c>
      <c r="T1120" s="19"/>
    </row>
    <row r="1121" spans="1:20" ht="47.25" hidden="1" x14ac:dyDescent="0.25">
      <c r="A1121" s="16">
        <v>1119</v>
      </c>
      <c r="B1121" s="17" t="s">
        <v>3631</v>
      </c>
      <c r="C1121" s="16" t="s">
        <v>18</v>
      </c>
      <c r="D1121" s="16" t="s">
        <v>19</v>
      </c>
      <c r="E1121" s="16" t="s">
        <v>19</v>
      </c>
      <c r="F1121" s="16" t="s">
        <v>28</v>
      </c>
      <c r="G1121" s="16" t="s">
        <v>1782</v>
      </c>
      <c r="H1121" s="16"/>
      <c r="I1121" s="16" t="s">
        <v>3632</v>
      </c>
      <c r="J1121" s="16" t="s">
        <v>3633</v>
      </c>
      <c r="K1121" s="16" t="s">
        <v>29</v>
      </c>
      <c r="L1121" s="19">
        <v>24436.39</v>
      </c>
      <c r="M1121" s="19" t="s">
        <v>4442</v>
      </c>
      <c r="N1121" s="16"/>
      <c r="O1121" s="18">
        <v>44183</v>
      </c>
      <c r="P1121" s="18" t="s">
        <v>2426</v>
      </c>
      <c r="Q1121" s="16" t="s">
        <v>3634</v>
      </c>
      <c r="R1121" s="16" t="s">
        <v>19</v>
      </c>
      <c r="S1121" s="16" t="s">
        <v>19</v>
      </c>
      <c r="T1121" s="19"/>
    </row>
    <row r="1122" spans="1:20" ht="47.25" hidden="1" x14ac:dyDescent="0.25">
      <c r="A1122" s="16">
        <v>1120</v>
      </c>
      <c r="B1122" s="17" t="s">
        <v>3635</v>
      </c>
      <c r="C1122" s="16" t="s">
        <v>18</v>
      </c>
      <c r="D1122" s="16" t="s">
        <v>19</v>
      </c>
      <c r="E1122" s="16" t="s">
        <v>19</v>
      </c>
      <c r="F1122" s="16" t="s">
        <v>22</v>
      </c>
      <c r="G1122" s="16" t="s">
        <v>1782</v>
      </c>
      <c r="H1122" s="16"/>
      <c r="I1122" s="16" t="s">
        <v>3636</v>
      </c>
      <c r="J1122" s="16" t="s">
        <v>3637</v>
      </c>
      <c r="K1122" s="16" t="s">
        <v>29</v>
      </c>
      <c r="L1122" s="19">
        <v>14161.52</v>
      </c>
      <c r="M1122" s="19" t="s">
        <v>4443</v>
      </c>
      <c r="N1122" s="16"/>
      <c r="O1122" s="18">
        <v>44379</v>
      </c>
      <c r="P1122" s="18" t="s">
        <v>1897</v>
      </c>
      <c r="Q1122" s="16" t="s">
        <v>3638</v>
      </c>
      <c r="R1122" s="16" t="s">
        <v>19</v>
      </c>
      <c r="S1122" s="16" t="s">
        <v>19</v>
      </c>
      <c r="T1122" s="19"/>
    </row>
    <row r="1123" spans="1:20" ht="110.25" hidden="1" x14ac:dyDescent="0.25">
      <c r="A1123" s="16">
        <v>1121</v>
      </c>
      <c r="B1123" s="17" t="s">
        <v>3639</v>
      </c>
      <c r="C1123" s="16" t="s">
        <v>30</v>
      </c>
      <c r="D1123" s="16" t="s">
        <v>19</v>
      </c>
      <c r="E1123" s="16" t="s">
        <v>3640</v>
      </c>
      <c r="F1123" s="16" t="s">
        <v>22</v>
      </c>
      <c r="G1123" s="16" t="s">
        <v>1782</v>
      </c>
      <c r="H1123" s="16"/>
      <c r="I1123" s="16" t="s">
        <v>3641</v>
      </c>
      <c r="J1123" s="16" t="s">
        <v>3642</v>
      </c>
      <c r="K1123" s="16"/>
      <c r="L1123" s="19">
        <v>21810.5</v>
      </c>
      <c r="M1123" s="19">
        <v>0</v>
      </c>
      <c r="N1123" s="16" t="s">
        <v>3643</v>
      </c>
      <c r="O1123" s="18">
        <v>44078</v>
      </c>
      <c r="P1123" s="18"/>
      <c r="Q1123" s="16" t="s">
        <v>515</v>
      </c>
      <c r="R1123" s="16" t="s">
        <v>19</v>
      </c>
      <c r="S1123" s="16" t="s">
        <v>19</v>
      </c>
      <c r="T1123" s="19"/>
    </row>
    <row r="1124" spans="1:20" ht="63" hidden="1" x14ac:dyDescent="0.25">
      <c r="A1124" s="16">
        <v>1122</v>
      </c>
      <c r="B1124" s="17" t="s">
        <v>3644</v>
      </c>
      <c r="C1124" s="16" t="s">
        <v>30</v>
      </c>
      <c r="D1124" s="16" t="s">
        <v>19</v>
      </c>
      <c r="E1124" s="16" t="s">
        <v>3645</v>
      </c>
      <c r="F1124" s="16" t="s">
        <v>22</v>
      </c>
      <c r="G1124" s="16" t="s">
        <v>1782</v>
      </c>
      <c r="H1124" s="16"/>
      <c r="I1124" s="16" t="s">
        <v>3646</v>
      </c>
      <c r="J1124" s="16" t="s">
        <v>3647</v>
      </c>
      <c r="K1124" s="16"/>
      <c r="L1124" s="19">
        <v>26536.6</v>
      </c>
      <c r="M1124" s="19" t="s">
        <v>4444</v>
      </c>
      <c r="N1124" s="16"/>
      <c r="O1124" s="18">
        <v>44183</v>
      </c>
      <c r="P1124" s="18"/>
      <c r="Q1124" s="16" t="s">
        <v>1067</v>
      </c>
      <c r="R1124" s="16" t="s">
        <v>19</v>
      </c>
      <c r="S1124" s="16" t="s">
        <v>19</v>
      </c>
      <c r="T1124" s="19"/>
    </row>
    <row r="1125" spans="1:20" ht="94.5" hidden="1" x14ac:dyDescent="0.25">
      <c r="A1125" s="16">
        <v>1123</v>
      </c>
      <c r="B1125" s="17" t="s">
        <v>3648</v>
      </c>
      <c r="C1125" s="16" t="s">
        <v>30</v>
      </c>
      <c r="D1125" s="16" t="s">
        <v>19</v>
      </c>
      <c r="E1125" s="16" t="s">
        <v>3645</v>
      </c>
      <c r="F1125" s="16" t="s">
        <v>22</v>
      </c>
      <c r="G1125" s="16" t="s">
        <v>1782</v>
      </c>
      <c r="H1125" s="16"/>
      <c r="I1125" s="16" t="s">
        <v>3649</v>
      </c>
      <c r="J1125" s="16" t="s">
        <v>3647</v>
      </c>
      <c r="K1125" s="16" t="s">
        <v>29</v>
      </c>
      <c r="L1125" s="19">
        <v>4604.1499999999996</v>
      </c>
      <c r="M1125" s="19">
        <v>0</v>
      </c>
      <c r="N1125" s="16" t="s">
        <v>3650</v>
      </c>
      <c r="O1125" s="18">
        <v>44099</v>
      </c>
      <c r="P1125" s="18"/>
      <c r="Q1125" s="16" t="s">
        <v>1067</v>
      </c>
      <c r="R1125" s="16" t="s">
        <v>19</v>
      </c>
      <c r="S1125" s="16" t="s">
        <v>19</v>
      </c>
      <c r="T1125" s="19"/>
    </row>
    <row r="1126" spans="1:20" ht="63" hidden="1" x14ac:dyDescent="0.25">
      <c r="A1126" s="16">
        <v>1124</v>
      </c>
      <c r="B1126" s="17" t="s">
        <v>3651</v>
      </c>
      <c r="C1126" s="16" t="s">
        <v>30</v>
      </c>
      <c r="D1126" s="16" t="s">
        <v>19</v>
      </c>
      <c r="E1126" s="16" t="s">
        <v>3645</v>
      </c>
      <c r="F1126" s="16" t="s">
        <v>22</v>
      </c>
      <c r="G1126" s="16" t="s">
        <v>1782</v>
      </c>
      <c r="H1126" s="16"/>
      <c r="I1126" s="16" t="s">
        <v>3652</v>
      </c>
      <c r="J1126" s="16" t="s">
        <v>3647</v>
      </c>
      <c r="K1126" s="16"/>
      <c r="L1126" s="19">
        <v>0</v>
      </c>
      <c r="M1126" s="19" t="s">
        <v>32</v>
      </c>
      <c r="N1126" s="16"/>
      <c r="O1126" s="18">
        <v>43559</v>
      </c>
      <c r="P1126" s="18">
        <v>44245</v>
      </c>
      <c r="Q1126" s="16" t="s">
        <v>1067</v>
      </c>
      <c r="R1126" s="16" t="s">
        <v>19</v>
      </c>
      <c r="S1126" s="16" t="s">
        <v>19</v>
      </c>
      <c r="T1126" s="19"/>
    </row>
    <row r="1127" spans="1:20" ht="63" hidden="1" x14ac:dyDescent="0.25">
      <c r="A1127" s="16">
        <v>1125</v>
      </c>
      <c r="B1127" s="17" t="s">
        <v>3653</v>
      </c>
      <c r="C1127" s="16" t="s">
        <v>30</v>
      </c>
      <c r="D1127" s="16" t="s">
        <v>19</v>
      </c>
      <c r="E1127" s="16" t="s">
        <v>3654</v>
      </c>
      <c r="F1127" s="16" t="s">
        <v>22</v>
      </c>
      <c r="G1127" s="16" t="s">
        <v>1782</v>
      </c>
      <c r="H1127" s="16"/>
      <c r="I1127" s="16" t="s">
        <v>3655</v>
      </c>
      <c r="J1127" s="16" t="s">
        <v>3656</v>
      </c>
      <c r="K1127" s="16"/>
      <c r="L1127" s="19">
        <v>0</v>
      </c>
      <c r="M1127" s="19" t="s">
        <v>32</v>
      </c>
      <c r="N1127" s="16"/>
      <c r="O1127" s="18">
        <v>43557</v>
      </c>
      <c r="P1127" s="18" t="s">
        <v>3657</v>
      </c>
      <c r="Q1127" s="16" t="s">
        <v>1067</v>
      </c>
      <c r="R1127" s="16" t="s">
        <v>19</v>
      </c>
      <c r="S1127" s="16" t="s">
        <v>19</v>
      </c>
      <c r="T1127" s="19"/>
    </row>
    <row r="1128" spans="1:20" ht="47.25" hidden="1" x14ac:dyDescent="0.25">
      <c r="A1128" s="16">
        <v>1126</v>
      </c>
      <c r="B1128" s="17" t="s">
        <v>3658</v>
      </c>
      <c r="C1128" s="16" t="s">
        <v>18</v>
      </c>
      <c r="D1128" s="16" t="s">
        <v>19</v>
      </c>
      <c r="E1128" s="16" t="s">
        <v>19</v>
      </c>
      <c r="F1128" s="16" t="s">
        <v>22</v>
      </c>
      <c r="G1128" s="16" t="s">
        <v>1782</v>
      </c>
      <c r="H1128" s="16"/>
      <c r="I1128" s="16" t="s">
        <v>1791</v>
      </c>
      <c r="J1128" s="16" t="s">
        <v>3659</v>
      </c>
      <c r="K1128" s="16" t="s">
        <v>20</v>
      </c>
      <c r="L1128" s="19">
        <v>112912.72</v>
      </c>
      <c r="M1128" s="19" t="s">
        <v>4445</v>
      </c>
      <c r="N1128" s="16"/>
      <c r="O1128" s="18">
        <v>44034</v>
      </c>
      <c r="P1128" s="18" t="s">
        <v>92</v>
      </c>
      <c r="Q1128" s="16" t="s">
        <v>1067</v>
      </c>
      <c r="R1128" s="16" t="s">
        <v>19</v>
      </c>
      <c r="S1128" s="16" t="s">
        <v>19</v>
      </c>
      <c r="T1128" s="19"/>
    </row>
    <row r="1129" spans="1:20" ht="63" hidden="1" x14ac:dyDescent="0.25">
      <c r="A1129" s="16">
        <v>1127</v>
      </c>
      <c r="B1129" s="17" t="s">
        <v>3660</v>
      </c>
      <c r="C1129" s="16" t="s">
        <v>40</v>
      </c>
      <c r="D1129" s="16" t="s">
        <v>19</v>
      </c>
      <c r="E1129" s="16" t="s">
        <v>3661</v>
      </c>
      <c r="F1129" s="16" t="s">
        <v>22</v>
      </c>
      <c r="G1129" s="16" t="s">
        <v>1782</v>
      </c>
      <c r="H1129" s="16"/>
      <c r="I1129" s="16" t="s">
        <v>3662</v>
      </c>
      <c r="J1129" s="16" t="s">
        <v>3663</v>
      </c>
      <c r="K1129" s="16"/>
      <c r="L1129" s="19">
        <v>0</v>
      </c>
      <c r="M1129" s="19" t="s">
        <v>32</v>
      </c>
      <c r="N1129" s="16"/>
      <c r="O1129" s="18">
        <v>44685</v>
      </c>
      <c r="P1129" s="18"/>
      <c r="Q1129" s="16" t="s">
        <v>3664</v>
      </c>
      <c r="R1129" s="16" t="s">
        <v>19</v>
      </c>
      <c r="S1129" s="16" t="s">
        <v>19</v>
      </c>
      <c r="T1129" s="19"/>
    </row>
    <row r="1130" spans="1:20" ht="63" hidden="1" x14ac:dyDescent="0.25">
      <c r="A1130" s="16">
        <v>1128</v>
      </c>
      <c r="B1130" s="17" t="s">
        <v>3665</v>
      </c>
      <c r="C1130" s="16" t="s">
        <v>18</v>
      </c>
      <c r="D1130" s="16" t="s">
        <v>19</v>
      </c>
      <c r="E1130" s="16" t="s">
        <v>19</v>
      </c>
      <c r="F1130" s="16" t="s">
        <v>22</v>
      </c>
      <c r="G1130" s="16" t="s">
        <v>1782</v>
      </c>
      <c r="H1130" s="16"/>
      <c r="I1130" s="16" t="s">
        <v>3666</v>
      </c>
      <c r="J1130" s="16" t="s">
        <v>3663</v>
      </c>
      <c r="K1130" s="16" t="s">
        <v>20</v>
      </c>
      <c r="L1130" s="19">
        <v>8861.2900000000009</v>
      </c>
      <c r="M1130" s="19" t="s">
        <v>4446</v>
      </c>
      <c r="N1130" s="16"/>
      <c r="O1130" s="18">
        <v>44516</v>
      </c>
      <c r="P1130" s="18" t="s">
        <v>64</v>
      </c>
      <c r="Q1130" s="16" t="s">
        <v>51</v>
      </c>
      <c r="R1130" s="16" t="s">
        <v>19</v>
      </c>
      <c r="S1130" s="16" t="s">
        <v>19</v>
      </c>
      <c r="T1130" s="19"/>
    </row>
    <row r="1131" spans="1:20" ht="63" hidden="1" x14ac:dyDescent="0.25">
      <c r="A1131" s="16">
        <v>1129</v>
      </c>
      <c r="B1131" s="17" t="s">
        <v>3667</v>
      </c>
      <c r="C1131" s="16" t="s">
        <v>18</v>
      </c>
      <c r="D1131" s="16" t="s">
        <v>19</v>
      </c>
      <c r="E1131" s="16" t="s">
        <v>19</v>
      </c>
      <c r="F1131" s="16" t="s">
        <v>22</v>
      </c>
      <c r="G1131" s="16" t="s">
        <v>1782</v>
      </c>
      <c r="H1131" s="16"/>
      <c r="I1131" s="16" t="s">
        <v>3668</v>
      </c>
      <c r="J1131" s="16" t="s">
        <v>3663</v>
      </c>
      <c r="K1131" s="16" t="s">
        <v>20</v>
      </c>
      <c r="L1131" s="19">
        <v>22543.29</v>
      </c>
      <c r="M1131" s="19" t="s">
        <v>4447</v>
      </c>
      <c r="N1131" s="16"/>
      <c r="O1131" s="18">
        <v>44516</v>
      </c>
      <c r="P1131" s="18" t="s">
        <v>64</v>
      </c>
      <c r="Q1131" s="16" t="s">
        <v>418</v>
      </c>
      <c r="R1131" s="16" t="s">
        <v>19</v>
      </c>
      <c r="S1131" s="16" t="s">
        <v>19</v>
      </c>
      <c r="T1131" s="19"/>
    </row>
    <row r="1132" spans="1:20" ht="63" hidden="1" x14ac:dyDescent="0.25">
      <c r="A1132" s="16">
        <v>1130</v>
      </c>
      <c r="B1132" s="17" t="s">
        <v>3669</v>
      </c>
      <c r="C1132" s="16" t="s">
        <v>18</v>
      </c>
      <c r="D1132" s="16" t="s">
        <v>19</v>
      </c>
      <c r="E1132" s="16" t="s">
        <v>19</v>
      </c>
      <c r="F1132" s="16" t="s">
        <v>22</v>
      </c>
      <c r="G1132" s="16" t="s">
        <v>1782</v>
      </c>
      <c r="H1132" s="16"/>
      <c r="I1132" s="16" t="s">
        <v>3670</v>
      </c>
      <c r="J1132" s="16" t="s">
        <v>3671</v>
      </c>
      <c r="K1132" s="16" t="s">
        <v>29</v>
      </c>
      <c r="L1132" s="19">
        <v>5244.1</v>
      </c>
      <c r="M1132" s="19" t="s">
        <v>4448</v>
      </c>
      <c r="N1132" s="16"/>
      <c r="O1132" s="18">
        <v>43844</v>
      </c>
      <c r="P1132" s="18" t="s">
        <v>3672</v>
      </c>
      <c r="Q1132" s="16" t="s">
        <v>1067</v>
      </c>
      <c r="R1132" s="16" t="s">
        <v>19</v>
      </c>
      <c r="S1132" s="16" t="s">
        <v>19</v>
      </c>
      <c r="T1132" s="19"/>
    </row>
    <row r="1133" spans="1:20" ht="47.25" hidden="1" x14ac:dyDescent="0.25">
      <c r="A1133" s="16">
        <v>1131</v>
      </c>
      <c r="B1133" s="17" t="s">
        <v>3673</v>
      </c>
      <c r="C1133" s="16" t="s">
        <v>18</v>
      </c>
      <c r="D1133" s="16" t="s">
        <v>19</v>
      </c>
      <c r="E1133" s="16" t="s">
        <v>19</v>
      </c>
      <c r="F1133" s="16" t="s">
        <v>22</v>
      </c>
      <c r="G1133" s="16" t="s">
        <v>1782</v>
      </c>
      <c r="H1133" s="16"/>
      <c r="I1133" s="16" t="s">
        <v>3674</v>
      </c>
      <c r="J1133" s="16" t="s">
        <v>3675</v>
      </c>
      <c r="K1133" s="16" t="s">
        <v>29</v>
      </c>
      <c r="L1133" s="19">
        <v>17485.78</v>
      </c>
      <c r="M1133" s="19" t="s">
        <v>4449</v>
      </c>
      <c r="N1133" s="16"/>
      <c r="O1133" s="18">
        <v>44123</v>
      </c>
      <c r="P1133" s="18" t="s">
        <v>1965</v>
      </c>
      <c r="Q1133" s="16" t="s">
        <v>1067</v>
      </c>
      <c r="R1133" s="16" t="s">
        <v>19</v>
      </c>
      <c r="S1133" s="16" t="s">
        <v>19</v>
      </c>
      <c r="T1133" s="19"/>
    </row>
    <row r="1134" spans="1:20" ht="47.25" hidden="1" x14ac:dyDescent="0.25">
      <c r="A1134" s="16">
        <v>1132</v>
      </c>
      <c r="B1134" s="17" t="s">
        <v>3676</v>
      </c>
      <c r="C1134" s="16" t="s">
        <v>18</v>
      </c>
      <c r="D1134" s="16" t="s">
        <v>19</v>
      </c>
      <c r="E1134" s="16" t="s">
        <v>19</v>
      </c>
      <c r="F1134" s="16" t="s">
        <v>22</v>
      </c>
      <c r="G1134" s="16" t="s">
        <v>1782</v>
      </c>
      <c r="H1134" s="16"/>
      <c r="I1134" s="16" t="s">
        <v>1815</v>
      </c>
      <c r="J1134" s="16" t="s">
        <v>3677</v>
      </c>
      <c r="K1134" s="16" t="s">
        <v>29</v>
      </c>
      <c r="L1134" s="19">
        <v>13077.87</v>
      </c>
      <c r="M1134" s="19" t="s">
        <v>4450</v>
      </c>
      <c r="N1134" s="16"/>
      <c r="O1134" s="18">
        <v>43938</v>
      </c>
      <c r="P1134" s="18" t="s">
        <v>3678</v>
      </c>
      <c r="Q1134" s="16" t="s">
        <v>1785</v>
      </c>
      <c r="R1134" s="16" t="s">
        <v>19</v>
      </c>
      <c r="S1134" s="16" t="s">
        <v>19</v>
      </c>
      <c r="T1134" s="19"/>
    </row>
    <row r="1135" spans="1:20" ht="47.25" hidden="1" x14ac:dyDescent="0.25">
      <c r="A1135" s="16">
        <v>1133</v>
      </c>
      <c r="B1135" s="17" t="s">
        <v>3679</v>
      </c>
      <c r="C1135" s="16" t="s">
        <v>18</v>
      </c>
      <c r="D1135" s="16" t="s">
        <v>19</v>
      </c>
      <c r="E1135" s="16" t="s">
        <v>19</v>
      </c>
      <c r="F1135" s="16" t="s">
        <v>22</v>
      </c>
      <c r="G1135" s="16" t="s">
        <v>1782</v>
      </c>
      <c r="H1135" s="16"/>
      <c r="I1135" s="16" t="s">
        <v>3680</v>
      </c>
      <c r="J1135" s="16" t="s">
        <v>3681</v>
      </c>
      <c r="K1135" s="16" t="s">
        <v>29</v>
      </c>
      <c r="L1135" s="19">
        <v>11297.6</v>
      </c>
      <c r="M1135" s="19" t="s">
        <v>4451</v>
      </c>
      <c r="N1135" s="16"/>
      <c r="O1135" s="18">
        <v>44397</v>
      </c>
      <c r="P1135" s="18" t="s">
        <v>64</v>
      </c>
      <c r="Q1135" s="16" t="s">
        <v>3682</v>
      </c>
      <c r="R1135" s="16" t="s">
        <v>19</v>
      </c>
      <c r="S1135" s="16" t="s">
        <v>19</v>
      </c>
      <c r="T1135" s="19"/>
    </row>
    <row r="1136" spans="1:20" ht="63" hidden="1" x14ac:dyDescent="0.25">
      <c r="A1136" s="16">
        <v>1134</v>
      </c>
      <c r="B1136" s="17" t="s">
        <v>3683</v>
      </c>
      <c r="C1136" s="16" t="s">
        <v>30</v>
      </c>
      <c r="D1136" s="16" t="s">
        <v>19</v>
      </c>
      <c r="E1136" s="16" t="s">
        <v>3684</v>
      </c>
      <c r="F1136" s="16" t="s">
        <v>22</v>
      </c>
      <c r="G1136" s="16" t="s">
        <v>1782</v>
      </c>
      <c r="H1136" s="16"/>
      <c r="I1136" s="16" t="s">
        <v>3685</v>
      </c>
      <c r="J1136" s="16" t="s">
        <v>3686</v>
      </c>
      <c r="K1136" s="16" t="s">
        <v>29</v>
      </c>
      <c r="L1136" s="19">
        <v>17196.77</v>
      </c>
      <c r="M1136" s="19" t="s">
        <v>4452</v>
      </c>
      <c r="N1136" s="16"/>
      <c r="O1136" s="18">
        <v>44180</v>
      </c>
      <c r="P1136" s="18"/>
      <c r="Q1136" s="16" t="s">
        <v>51</v>
      </c>
      <c r="R1136" s="16" t="s">
        <v>19</v>
      </c>
      <c r="S1136" s="16" t="s">
        <v>19</v>
      </c>
      <c r="T1136" s="19"/>
    </row>
    <row r="1137" spans="1:20" ht="63" hidden="1" x14ac:dyDescent="0.25">
      <c r="A1137" s="16">
        <v>1135</v>
      </c>
      <c r="B1137" s="17" t="s">
        <v>3687</v>
      </c>
      <c r="C1137" s="16" t="s">
        <v>30</v>
      </c>
      <c r="D1137" s="16" t="s">
        <v>19</v>
      </c>
      <c r="E1137" s="16" t="s">
        <v>3688</v>
      </c>
      <c r="F1137" s="16" t="s">
        <v>22</v>
      </c>
      <c r="G1137" s="16" t="s">
        <v>1782</v>
      </c>
      <c r="H1137" s="16"/>
      <c r="I1137" s="16" t="s">
        <v>3689</v>
      </c>
      <c r="J1137" s="16" t="s">
        <v>3690</v>
      </c>
      <c r="K1137" s="16"/>
      <c r="L1137" s="19">
        <v>678.21</v>
      </c>
      <c r="M1137" s="19" t="s">
        <v>4453</v>
      </c>
      <c r="N1137" s="16"/>
      <c r="O1137" s="18">
        <v>44398</v>
      </c>
      <c r="P1137" s="18"/>
      <c r="Q1137" s="16" t="s">
        <v>1067</v>
      </c>
      <c r="R1137" s="16" t="s">
        <v>19</v>
      </c>
      <c r="S1137" s="16" t="s">
        <v>19</v>
      </c>
      <c r="T1137" s="19"/>
    </row>
    <row r="1138" spans="1:20" ht="63" hidden="1" x14ac:dyDescent="0.25">
      <c r="A1138" s="16">
        <v>1136</v>
      </c>
      <c r="B1138" s="17" t="s">
        <v>3691</v>
      </c>
      <c r="C1138" s="16" t="s">
        <v>18</v>
      </c>
      <c r="D1138" s="16" t="s">
        <v>19</v>
      </c>
      <c r="E1138" s="16" t="s">
        <v>19</v>
      </c>
      <c r="F1138" s="16" t="s">
        <v>22</v>
      </c>
      <c r="G1138" s="16" t="s">
        <v>1782</v>
      </c>
      <c r="H1138" s="16"/>
      <c r="I1138" s="16" t="s">
        <v>3670</v>
      </c>
      <c r="J1138" s="16" t="s">
        <v>3692</v>
      </c>
      <c r="K1138" s="16" t="s">
        <v>29</v>
      </c>
      <c r="L1138" s="19">
        <v>22085.65</v>
      </c>
      <c r="M1138" s="19" t="s">
        <v>4454</v>
      </c>
      <c r="N1138" s="16"/>
      <c r="O1138" s="18">
        <v>44561</v>
      </c>
      <c r="P1138" s="18" t="s">
        <v>102</v>
      </c>
      <c r="Q1138" s="16" t="s">
        <v>1785</v>
      </c>
      <c r="R1138" s="16" t="s">
        <v>19</v>
      </c>
      <c r="S1138" s="16" t="s">
        <v>19</v>
      </c>
      <c r="T1138" s="19"/>
    </row>
    <row r="1139" spans="1:20" ht="110.25" hidden="1" x14ac:dyDescent="0.25">
      <c r="A1139" s="16">
        <v>1137</v>
      </c>
      <c r="B1139" s="17" t="s">
        <v>3693</v>
      </c>
      <c r="C1139" s="16" t="s">
        <v>30</v>
      </c>
      <c r="D1139" s="16" t="s">
        <v>19</v>
      </c>
      <c r="E1139" s="16" t="s">
        <v>3694</v>
      </c>
      <c r="F1139" s="16" t="s">
        <v>22</v>
      </c>
      <c r="G1139" s="16" t="s">
        <v>1782</v>
      </c>
      <c r="H1139" s="16"/>
      <c r="I1139" s="16" t="s">
        <v>3695</v>
      </c>
      <c r="J1139" s="16" t="s">
        <v>3696</v>
      </c>
      <c r="K1139" s="16" t="s">
        <v>20</v>
      </c>
      <c r="L1139" s="19">
        <v>7828.58</v>
      </c>
      <c r="M1139" s="19">
        <v>0</v>
      </c>
      <c r="N1139" s="16" t="s">
        <v>3697</v>
      </c>
      <c r="O1139" s="18">
        <v>44925</v>
      </c>
      <c r="P1139" s="18"/>
      <c r="Q1139" s="16" t="s">
        <v>51</v>
      </c>
      <c r="R1139" s="16" t="s">
        <v>19</v>
      </c>
      <c r="S1139" s="16" t="s">
        <v>19</v>
      </c>
      <c r="T1139" s="19"/>
    </row>
    <row r="1140" spans="1:20" ht="110.25" hidden="1" x14ac:dyDescent="0.25">
      <c r="A1140" s="16">
        <v>1138</v>
      </c>
      <c r="B1140" s="17" t="s">
        <v>3698</v>
      </c>
      <c r="C1140" s="16" t="s">
        <v>30</v>
      </c>
      <c r="D1140" s="16" t="s">
        <v>19</v>
      </c>
      <c r="E1140" s="16" t="s">
        <v>3699</v>
      </c>
      <c r="F1140" s="16" t="s">
        <v>22</v>
      </c>
      <c r="G1140" s="16" t="s">
        <v>1782</v>
      </c>
      <c r="H1140" s="16"/>
      <c r="I1140" s="16" t="s">
        <v>3700</v>
      </c>
      <c r="J1140" s="16" t="s">
        <v>3696</v>
      </c>
      <c r="K1140" s="16" t="s">
        <v>20</v>
      </c>
      <c r="L1140" s="19">
        <v>4272.96</v>
      </c>
      <c r="M1140" s="19">
        <v>0</v>
      </c>
      <c r="N1140" s="16" t="s">
        <v>3701</v>
      </c>
      <c r="O1140" s="18">
        <v>44923</v>
      </c>
      <c r="P1140" s="18"/>
      <c r="Q1140" s="16" t="s">
        <v>1067</v>
      </c>
      <c r="R1140" s="16" t="s">
        <v>19</v>
      </c>
      <c r="S1140" s="16" t="s">
        <v>19</v>
      </c>
      <c r="T1140" s="19"/>
    </row>
    <row r="1141" spans="1:20" ht="63" hidden="1" x14ac:dyDescent="0.25">
      <c r="A1141" s="16">
        <v>1139</v>
      </c>
      <c r="B1141" s="17" t="s">
        <v>3694</v>
      </c>
      <c r="C1141" s="16" t="s">
        <v>18</v>
      </c>
      <c r="D1141" s="16" t="s">
        <v>19</v>
      </c>
      <c r="E1141" s="16" t="s">
        <v>19</v>
      </c>
      <c r="F1141" s="16" t="s">
        <v>22</v>
      </c>
      <c r="G1141" s="16" t="s">
        <v>1782</v>
      </c>
      <c r="H1141" s="16"/>
      <c r="I1141" s="16" t="s">
        <v>3702</v>
      </c>
      <c r="J1141" s="16" t="s">
        <v>3696</v>
      </c>
      <c r="K1141" s="16" t="s">
        <v>20</v>
      </c>
      <c r="L1141" s="19">
        <v>83787.91</v>
      </c>
      <c r="M1141" s="19" t="s">
        <v>4455</v>
      </c>
      <c r="N1141" s="16"/>
      <c r="O1141" s="18">
        <v>44823</v>
      </c>
      <c r="P1141" s="18" t="s">
        <v>1965</v>
      </c>
      <c r="Q1141" s="16" t="s">
        <v>51</v>
      </c>
      <c r="R1141" s="16" t="s">
        <v>19</v>
      </c>
      <c r="S1141" s="16" t="s">
        <v>19</v>
      </c>
      <c r="T1141" s="19"/>
    </row>
    <row r="1142" spans="1:20" ht="47.25" hidden="1" x14ac:dyDescent="0.25">
      <c r="A1142" s="16">
        <v>1140</v>
      </c>
      <c r="B1142" s="17" t="s">
        <v>3699</v>
      </c>
      <c r="C1142" s="16" t="s">
        <v>18</v>
      </c>
      <c r="D1142" s="16" t="s">
        <v>19</v>
      </c>
      <c r="E1142" s="16" t="s">
        <v>19</v>
      </c>
      <c r="F1142" s="16" t="s">
        <v>22</v>
      </c>
      <c r="G1142" s="16" t="s">
        <v>1782</v>
      </c>
      <c r="H1142" s="16"/>
      <c r="I1142" s="16" t="s">
        <v>3700</v>
      </c>
      <c r="J1142" s="16" t="s">
        <v>3696</v>
      </c>
      <c r="K1142" s="16" t="s">
        <v>20</v>
      </c>
      <c r="L1142" s="19">
        <v>38342.370000000003</v>
      </c>
      <c r="M1142" s="19" t="s">
        <v>4456</v>
      </c>
      <c r="N1142" s="16"/>
      <c r="O1142" s="18">
        <v>44755</v>
      </c>
      <c r="P1142" s="18" t="s">
        <v>1989</v>
      </c>
      <c r="Q1142" s="16" t="s">
        <v>1067</v>
      </c>
      <c r="R1142" s="16" t="s">
        <v>19</v>
      </c>
      <c r="S1142" s="16" t="s">
        <v>19</v>
      </c>
      <c r="T1142" s="19"/>
    </row>
    <row r="1143" spans="1:20" ht="47.25" hidden="1" x14ac:dyDescent="0.25">
      <c r="A1143" s="16">
        <v>1141</v>
      </c>
      <c r="B1143" s="17" t="s">
        <v>3703</v>
      </c>
      <c r="C1143" s="16" t="s">
        <v>18</v>
      </c>
      <c r="D1143" s="16" t="s">
        <v>19</v>
      </c>
      <c r="E1143" s="16" t="s">
        <v>19</v>
      </c>
      <c r="F1143" s="16" t="s">
        <v>28</v>
      </c>
      <c r="G1143" s="16" t="s">
        <v>1782</v>
      </c>
      <c r="H1143" s="16"/>
      <c r="I1143" s="16" t="s">
        <v>3704</v>
      </c>
      <c r="J1143" s="16" t="s">
        <v>3705</v>
      </c>
      <c r="K1143" s="16" t="s">
        <v>29</v>
      </c>
      <c r="L1143" s="19">
        <v>25867.68</v>
      </c>
      <c r="M1143" s="19" t="s">
        <v>4457</v>
      </c>
      <c r="N1143" s="16"/>
      <c r="O1143" s="18">
        <v>44285</v>
      </c>
      <c r="P1143" s="18" t="s">
        <v>64</v>
      </c>
      <c r="Q1143" s="16" t="s">
        <v>3706</v>
      </c>
      <c r="R1143" s="16" t="s">
        <v>19</v>
      </c>
      <c r="S1143" s="16" t="s">
        <v>19</v>
      </c>
      <c r="T1143" s="19"/>
    </row>
    <row r="1144" spans="1:20" ht="110.25" hidden="1" x14ac:dyDescent="0.25">
      <c r="A1144" s="16">
        <v>1142</v>
      </c>
      <c r="B1144" s="17" t="s">
        <v>3707</v>
      </c>
      <c r="C1144" s="16" t="s">
        <v>18</v>
      </c>
      <c r="D1144" s="16" t="s">
        <v>19</v>
      </c>
      <c r="E1144" s="16" t="s">
        <v>19</v>
      </c>
      <c r="F1144" s="16" t="s">
        <v>22</v>
      </c>
      <c r="G1144" s="16" t="s">
        <v>1782</v>
      </c>
      <c r="H1144" s="16"/>
      <c r="I1144" s="16" t="s">
        <v>3708</v>
      </c>
      <c r="J1144" s="16" t="s">
        <v>3709</v>
      </c>
      <c r="K1144" s="16" t="s">
        <v>29</v>
      </c>
      <c r="L1144" s="19">
        <v>26199.48</v>
      </c>
      <c r="M1144" s="19" t="s">
        <v>4458</v>
      </c>
      <c r="N1144" s="16"/>
      <c r="O1144" s="18">
        <v>44278</v>
      </c>
      <c r="P1144" s="18" t="s">
        <v>3710</v>
      </c>
      <c r="Q1144" s="16" t="s">
        <v>982</v>
      </c>
      <c r="R1144" s="16" t="s">
        <v>19</v>
      </c>
      <c r="S1144" s="16" t="s">
        <v>19</v>
      </c>
      <c r="T1144" s="19"/>
    </row>
    <row r="1145" spans="1:20" ht="47.25" hidden="1" x14ac:dyDescent="0.25">
      <c r="A1145" s="16">
        <v>1143</v>
      </c>
      <c r="B1145" s="17" t="s">
        <v>3711</v>
      </c>
      <c r="C1145" s="16" t="s">
        <v>18</v>
      </c>
      <c r="D1145" s="16" t="s">
        <v>19</v>
      </c>
      <c r="E1145" s="16" t="s">
        <v>19</v>
      </c>
      <c r="F1145" s="16" t="s">
        <v>22</v>
      </c>
      <c r="G1145" s="16" t="s">
        <v>3712</v>
      </c>
      <c r="H1145" s="16"/>
      <c r="I1145" s="16" t="s">
        <v>3713</v>
      </c>
      <c r="J1145" s="16" t="s">
        <v>3714</v>
      </c>
      <c r="K1145" s="16" t="s">
        <v>29</v>
      </c>
      <c r="L1145" s="19">
        <v>12741.39</v>
      </c>
      <c r="M1145" s="19" t="s">
        <v>4145</v>
      </c>
      <c r="N1145" s="16"/>
      <c r="O1145" s="18">
        <v>44568</v>
      </c>
      <c r="P1145" s="18" t="s">
        <v>3715</v>
      </c>
      <c r="Q1145" s="16" t="s">
        <v>3716</v>
      </c>
      <c r="R1145" s="16" t="s">
        <v>19</v>
      </c>
      <c r="S1145" s="16" t="s">
        <v>19</v>
      </c>
      <c r="T1145" s="19"/>
    </row>
    <row r="1146" spans="1:20" ht="63" hidden="1" x14ac:dyDescent="0.25">
      <c r="A1146" s="16">
        <v>1144</v>
      </c>
      <c r="B1146" s="17" t="s">
        <v>3717</v>
      </c>
      <c r="C1146" s="16" t="s">
        <v>18</v>
      </c>
      <c r="D1146" s="16" t="s">
        <v>19</v>
      </c>
      <c r="E1146" s="16" t="s">
        <v>19</v>
      </c>
      <c r="F1146" s="16" t="s">
        <v>22</v>
      </c>
      <c r="G1146" s="16" t="s">
        <v>121</v>
      </c>
      <c r="H1146" s="16"/>
      <c r="I1146" s="16" t="s">
        <v>3718</v>
      </c>
      <c r="J1146" s="16" t="s">
        <v>3719</v>
      </c>
      <c r="K1146" s="16" t="s">
        <v>20</v>
      </c>
      <c r="L1146" s="19">
        <v>13968.55</v>
      </c>
      <c r="M1146" s="19" t="s">
        <v>4459</v>
      </c>
      <c r="N1146" s="16"/>
      <c r="O1146" s="18">
        <v>44127</v>
      </c>
      <c r="P1146" s="18" t="s">
        <v>102</v>
      </c>
      <c r="Q1146" s="16" t="s">
        <v>557</v>
      </c>
      <c r="R1146" s="16" t="s">
        <v>19</v>
      </c>
      <c r="S1146" s="16" t="s">
        <v>19</v>
      </c>
      <c r="T1146" s="19"/>
    </row>
    <row r="1147" spans="1:20" ht="63" hidden="1" x14ac:dyDescent="0.25">
      <c r="A1147" s="16">
        <v>1145</v>
      </c>
      <c r="B1147" s="17" t="s">
        <v>3720</v>
      </c>
      <c r="C1147" s="16" t="s">
        <v>18</v>
      </c>
      <c r="D1147" s="16" t="s">
        <v>19</v>
      </c>
      <c r="E1147" s="16" t="s">
        <v>19</v>
      </c>
      <c r="F1147" s="16" t="s">
        <v>22</v>
      </c>
      <c r="G1147" s="16" t="s">
        <v>121</v>
      </c>
      <c r="H1147" s="16"/>
      <c r="I1147" s="16" t="s">
        <v>3721</v>
      </c>
      <c r="J1147" s="16" t="s">
        <v>3719</v>
      </c>
      <c r="K1147" s="16" t="s">
        <v>20</v>
      </c>
      <c r="L1147" s="19">
        <v>25476.14</v>
      </c>
      <c r="M1147" s="19" t="s">
        <v>4460</v>
      </c>
      <c r="N1147" s="16"/>
      <c r="O1147" s="18">
        <v>44102</v>
      </c>
      <c r="P1147" s="18" t="s">
        <v>102</v>
      </c>
      <c r="Q1147" s="16" t="s">
        <v>1768</v>
      </c>
      <c r="R1147" s="16" t="s">
        <v>19</v>
      </c>
      <c r="S1147" s="16" t="s">
        <v>19</v>
      </c>
      <c r="T1147" s="19"/>
    </row>
    <row r="1148" spans="1:20" ht="63" hidden="1" x14ac:dyDescent="0.25">
      <c r="A1148" s="16">
        <v>1146</v>
      </c>
      <c r="B1148" s="17" t="s">
        <v>3722</v>
      </c>
      <c r="C1148" s="16" t="s">
        <v>18</v>
      </c>
      <c r="D1148" s="16" t="s">
        <v>19</v>
      </c>
      <c r="E1148" s="16" t="s">
        <v>19</v>
      </c>
      <c r="F1148" s="16" t="s">
        <v>22</v>
      </c>
      <c r="G1148" s="16" t="s">
        <v>130</v>
      </c>
      <c r="H1148" s="16"/>
      <c r="I1148" s="16" t="s">
        <v>3723</v>
      </c>
      <c r="J1148" s="16" t="s">
        <v>3724</v>
      </c>
      <c r="K1148" s="16" t="s">
        <v>20</v>
      </c>
      <c r="L1148" s="19">
        <v>40289.339999999997</v>
      </c>
      <c r="M1148" s="19" t="s">
        <v>4461</v>
      </c>
      <c r="N1148" s="16"/>
      <c r="O1148" s="18">
        <v>44123</v>
      </c>
      <c r="P1148" s="18" t="s">
        <v>102</v>
      </c>
      <c r="Q1148" s="16" t="s">
        <v>48</v>
      </c>
      <c r="R1148" s="16" t="s">
        <v>19</v>
      </c>
      <c r="S1148" s="16" t="s">
        <v>19</v>
      </c>
      <c r="T1148" s="19"/>
    </row>
    <row r="1149" spans="1:20" ht="126" hidden="1" x14ac:dyDescent="0.25">
      <c r="A1149" s="16">
        <v>1147</v>
      </c>
      <c r="B1149" s="17" t="s">
        <v>3725</v>
      </c>
      <c r="C1149" s="16" t="s">
        <v>33</v>
      </c>
      <c r="D1149" s="16" t="s">
        <v>19</v>
      </c>
      <c r="E1149" s="16" t="s">
        <v>19</v>
      </c>
      <c r="F1149" s="16" t="s">
        <v>28</v>
      </c>
      <c r="G1149" s="16" t="s">
        <v>135</v>
      </c>
      <c r="H1149" s="16"/>
      <c r="I1149" s="16" t="s">
        <v>3726</v>
      </c>
      <c r="J1149" s="16" t="s">
        <v>3727</v>
      </c>
      <c r="K1149" s="16" t="s">
        <v>38</v>
      </c>
      <c r="L1149" s="19">
        <v>126986.36</v>
      </c>
      <c r="M1149" s="19" t="s">
        <v>4462</v>
      </c>
      <c r="N1149" s="16"/>
      <c r="O1149" s="18">
        <v>44077</v>
      </c>
      <c r="P1149" s="18" t="s">
        <v>39</v>
      </c>
      <c r="Q1149" s="16" t="s">
        <v>139</v>
      </c>
      <c r="R1149" s="16" t="s">
        <v>19</v>
      </c>
      <c r="S1149" s="16" t="s">
        <v>19</v>
      </c>
      <c r="T1149" s="19"/>
    </row>
    <row r="1150" spans="1:20" ht="78.75" hidden="1" x14ac:dyDescent="0.25">
      <c r="A1150" s="16">
        <v>1148</v>
      </c>
      <c r="B1150" s="17" t="s">
        <v>3728</v>
      </c>
      <c r="C1150" s="16" t="s">
        <v>30</v>
      </c>
      <c r="D1150" s="16" t="s">
        <v>19</v>
      </c>
      <c r="E1150" s="16" t="s">
        <v>3729</v>
      </c>
      <c r="F1150" s="16" t="s">
        <v>22</v>
      </c>
      <c r="G1150" s="16" t="s">
        <v>233</v>
      </c>
      <c r="H1150" s="16"/>
      <c r="I1150" s="16" t="s">
        <v>3730</v>
      </c>
      <c r="J1150" s="16" t="s">
        <v>3731</v>
      </c>
      <c r="K1150" s="16"/>
      <c r="L1150" s="19">
        <v>61158.67</v>
      </c>
      <c r="M1150" s="19">
        <v>0</v>
      </c>
      <c r="N1150" s="16" t="s">
        <v>3732</v>
      </c>
      <c r="O1150" s="18">
        <v>44761</v>
      </c>
      <c r="P1150" s="18"/>
      <c r="Q1150" s="16" t="s">
        <v>1444</v>
      </c>
      <c r="R1150" s="16" t="s">
        <v>19</v>
      </c>
      <c r="S1150" s="16" t="s">
        <v>19</v>
      </c>
      <c r="T1150" s="19"/>
    </row>
    <row r="1151" spans="1:20" ht="189" hidden="1" x14ac:dyDescent="0.25">
      <c r="A1151" s="16">
        <v>1149</v>
      </c>
      <c r="B1151" s="17" t="s">
        <v>3733</v>
      </c>
      <c r="C1151" s="16" t="s">
        <v>33</v>
      </c>
      <c r="D1151" s="16" t="s">
        <v>19</v>
      </c>
      <c r="E1151" s="16" t="s">
        <v>19</v>
      </c>
      <c r="F1151" s="16" t="s">
        <v>22</v>
      </c>
      <c r="G1151" s="16" t="s">
        <v>233</v>
      </c>
      <c r="H1151" s="16"/>
      <c r="I1151" s="16" t="s">
        <v>3734</v>
      </c>
      <c r="J1151" s="16" t="s">
        <v>3731</v>
      </c>
      <c r="K1151" s="16" t="s">
        <v>38</v>
      </c>
      <c r="L1151" s="19">
        <v>174480.06</v>
      </c>
      <c r="M1151" s="19">
        <v>0</v>
      </c>
      <c r="N1151" s="16" t="s">
        <v>3735</v>
      </c>
      <c r="O1151" s="18">
        <v>44277</v>
      </c>
      <c r="P1151" s="18" t="s">
        <v>34</v>
      </c>
      <c r="Q1151" s="16" t="s">
        <v>3736</v>
      </c>
      <c r="R1151" s="16" t="s">
        <v>19</v>
      </c>
      <c r="S1151" s="16" t="s">
        <v>19</v>
      </c>
      <c r="T1151" s="19"/>
    </row>
    <row r="1152" spans="1:20" ht="78.75" hidden="1" x14ac:dyDescent="0.25">
      <c r="A1152" s="16">
        <v>1150</v>
      </c>
      <c r="B1152" s="17" t="s">
        <v>3737</v>
      </c>
      <c r="C1152" s="16" t="s">
        <v>18</v>
      </c>
      <c r="D1152" s="16" t="s">
        <v>19</v>
      </c>
      <c r="E1152" s="16" t="s">
        <v>19</v>
      </c>
      <c r="F1152" s="16" t="s">
        <v>28</v>
      </c>
      <c r="G1152" s="16" t="s">
        <v>3738</v>
      </c>
      <c r="H1152" s="16"/>
      <c r="I1152" s="16" t="s">
        <v>3739</v>
      </c>
      <c r="J1152" s="16" t="s">
        <v>3740</v>
      </c>
      <c r="K1152" s="16" t="s">
        <v>20</v>
      </c>
      <c r="L1152" s="19">
        <v>47116.6</v>
      </c>
      <c r="M1152" s="19" t="s">
        <v>4463</v>
      </c>
      <c r="N1152" s="16"/>
      <c r="O1152" s="18">
        <v>43882</v>
      </c>
      <c r="P1152" s="18" t="s">
        <v>3741</v>
      </c>
      <c r="Q1152" s="16" t="s">
        <v>3742</v>
      </c>
      <c r="R1152" s="16" t="s">
        <v>4486</v>
      </c>
      <c r="S1152" s="19">
        <v>56407.19</v>
      </c>
      <c r="T1152" s="19" t="s">
        <v>4487</v>
      </c>
    </row>
    <row r="1153" spans="1:20" ht="236.25" hidden="1" x14ac:dyDescent="0.25">
      <c r="A1153" s="16">
        <v>1151</v>
      </c>
      <c r="B1153" s="17" t="s">
        <v>3743</v>
      </c>
      <c r="C1153" s="16" t="s">
        <v>30</v>
      </c>
      <c r="D1153" s="16" t="s">
        <v>19</v>
      </c>
      <c r="E1153" s="16" t="s">
        <v>3744</v>
      </c>
      <c r="F1153" s="16" t="s">
        <v>28</v>
      </c>
      <c r="G1153" s="16" t="s">
        <v>3745</v>
      </c>
      <c r="H1153" s="16"/>
      <c r="I1153" s="16" t="s">
        <v>3746</v>
      </c>
      <c r="J1153" s="16" t="s">
        <v>3747</v>
      </c>
      <c r="K1153" s="16"/>
      <c r="L1153" s="19">
        <v>0</v>
      </c>
      <c r="M1153" s="19"/>
      <c r="N1153" s="16" t="s">
        <v>3748</v>
      </c>
      <c r="O1153" s="18">
        <v>45289</v>
      </c>
      <c r="P1153" s="18">
        <v>45838</v>
      </c>
      <c r="Q1153" s="16" t="s">
        <v>98</v>
      </c>
      <c r="R1153" s="16" t="s">
        <v>4505</v>
      </c>
      <c r="S1153" s="16" t="s">
        <v>19</v>
      </c>
      <c r="T1153" s="19"/>
    </row>
    <row r="1154" spans="1:20" ht="63" hidden="1" x14ac:dyDescent="0.25">
      <c r="A1154" s="16">
        <v>1152</v>
      </c>
      <c r="B1154" s="17" t="s">
        <v>3744</v>
      </c>
      <c r="C1154" s="16" t="s">
        <v>18</v>
      </c>
      <c r="D1154" s="16" t="s">
        <v>19</v>
      </c>
      <c r="E1154" s="16" t="s">
        <v>19</v>
      </c>
      <c r="F1154" s="16" t="s">
        <v>28</v>
      </c>
      <c r="G1154" s="16" t="s">
        <v>3745</v>
      </c>
      <c r="H1154" s="16"/>
      <c r="I1154" s="16" t="s">
        <v>3749</v>
      </c>
      <c r="J1154" s="16" t="s">
        <v>3747</v>
      </c>
      <c r="K1154" s="16" t="s">
        <v>29</v>
      </c>
      <c r="L1154" s="19">
        <v>25777.45</v>
      </c>
      <c r="M1154" s="19" t="s">
        <v>4464</v>
      </c>
      <c r="N1154" s="16"/>
      <c r="O1154" s="18">
        <v>44873</v>
      </c>
      <c r="P1154" s="18" t="s">
        <v>3750</v>
      </c>
      <c r="Q1154" s="16" t="s">
        <v>98</v>
      </c>
      <c r="R1154" s="16" t="s">
        <v>19</v>
      </c>
      <c r="S1154" s="16" t="s">
        <v>19</v>
      </c>
      <c r="T1154" s="19"/>
    </row>
    <row r="1155" spans="1:20" ht="94.5" hidden="1" x14ac:dyDescent="0.25">
      <c r="A1155" s="16">
        <v>1153</v>
      </c>
      <c r="B1155" s="17" t="s">
        <v>3751</v>
      </c>
      <c r="C1155" s="16" t="s">
        <v>18</v>
      </c>
      <c r="D1155" s="16" t="s">
        <v>19</v>
      </c>
      <c r="E1155" s="16" t="s">
        <v>19</v>
      </c>
      <c r="F1155" s="16" t="s">
        <v>28</v>
      </c>
      <c r="G1155" s="16" t="s">
        <v>3745</v>
      </c>
      <c r="H1155" s="16"/>
      <c r="I1155" s="16" t="s">
        <v>3752</v>
      </c>
      <c r="J1155" s="16" t="s">
        <v>3753</v>
      </c>
      <c r="K1155" s="16" t="s">
        <v>20</v>
      </c>
      <c r="L1155" s="19">
        <v>52938.44</v>
      </c>
      <c r="M1155" s="19"/>
      <c r="N1155" s="16"/>
      <c r="O1155" s="18">
        <v>45352</v>
      </c>
      <c r="P1155" s="18" t="s">
        <v>37</v>
      </c>
      <c r="Q1155" s="16" t="s">
        <v>311</v>
      </c>
      <c r="R1155" s="17" t="s">
        <v>4488</v>
      </c>
      <c r="S1155" s="20">
        <v>65065.39</v>
      </c>
      <c r="T1155" s="19"/>
    </row>
    <row r="1156" spans="1:20" ht="141.75" hidden="1" x14ac:dyDescent="0.25">
      <c r="A1156" s="16">
        <v>1154</v>
      </c>
      <c r="B1156" s="17" t="s">
        <v>3754</v>
      </c>
      <c r="C1156" s="16" t="s">
        <v>18</v>
      </c>
      <c r="D1156" s="16" t="s">
        <v>19</v>
      </c>
      <c r="E1156" s="16" t="s">
        <v>19</v>
      </c>
      <c r="F1156" s="16" t="s">
        <v>22</v>
      </c>
      <c r="G1156" s="16" t="s">
        <v>3745</v>
      </c>
      <c r="H1156" s="16"/>
      <c r="I1156" s="16" t="s">
        <v>3755</v>
      </c>
      <c r="J1156" s="16" t="s">
        <v>3756</v>
      </c>
      <c r="K1156" s="16" t="s">
        <v>20</v>
      </c>
      <c r="L1156" s="19">
        <v>52685</v>
      </c>
      <c r="M1156" s="19"/>
      <c r="N1156" s="16"/>
      <c r="O1156" s="18">
        <v>45348</v>
      </c>
      <c r="P1156" s="18" t="s">
        <v>3757</v>
      </c>
      <c r="Q1156" s="16" t="s">
        <v>3303</v>
      </c>
      <c r="R1156" s="16" t="s">
        <v>19</v>
      </c>
      <c r="S1156" s="16" t="s">
        <v>19</v>
      </c>
      <c r="T1156" s="19"/>
    </row>
    <row r="1157" spans="1:20" ht="141.75" hidden="1" x14ac:dyDescent="0.25">
      <c r="A1157" s="16">
        <v>1155</v>
      </c>
      <c r="B1157" s="17" t="s">
        <v>3758</v>
      </c>
      <c r="C1157" s="16" t="s">
        <v>33</v>
      </c>
      <c r="D1157" s="16" t="s">
        <v>19</v>
      </c>
      <c r="E1157" s="16" t="s">
        <v>19</v>
      </c>
      <c r="F1157" s="16" t="s">
        <v>22</v>
      </c>
      <c r="G1157" s="16" t="s">
        <v>3759</v>
      </c>
      <c r="H1157" s="16"/>
      <c r="I1157" s="16" t="s">
        <v>3760</v>
      </c>
      <c r="J1157" s="16" t="s">
        <v>3761</v>
      </c>
      <c r="K1157" s="16" t="s">
        <v>38</v>
      </c>
      <c r="L1157" s="19">
        <v>185811.93</v>
      </c>
      <c r="M1157" s="19">
        <v>0</v>
      </c>
      <c r="N1157" s="16" t="s">
        <v>3762</v>
      </c>
      <c r="O1157" s="18">
        <v>44195</v>
      </c>
      <c r="P1157" s="18" t="s">
        <v>35</v>
      </c>
      <c r="Q1157" s="16" t="s">
        <v>3763</v>
      </c>
      <c r="R1157" s="18">
        <v>44329</v>
      </c>
      <c r="S1157" s="19">
        <v>5806.62</v>
      </c>
      <c r="T1157" s="19" t="s">
        <v>4487</v>
      </c>
    </row>
    <row r="1158" spans="1:20" ht="220.5" hidden="1" x14ac:dyDescent="0.25">
      <c r="A1158" s="16">
        <v>1156</v>
      </c>
      <c r="B1158" s="17" t="s">
        <v>3764</v>
      </c>
      <c r="C1158" s="16" t="s">
        <v>30</v>
      </c>
      <c r="D1158" s="16" t="s">
        <v>19</v>
      </c>
      <c r="E1158" s="16" t="s">
        <v>3765</v>
      </c>
      <c r="F1158" s="16" t="s">
        <v>28</v>
      </c>
      <c r="G1158" s="16" t="s">
        <v>3738</v>
      </c>
      <c r="H1158" s="16"/>
      <c r="I1158" s="16" t="s">
        <v>3766</v>
      </c>
      <c r="J1158" s="16" t="s">
        <v>3767</v>
      </c>
      <c r="K1158" s="16" t="s">
        <v>53</v>
      </c>
      <c r="L1158" s="19">
        <v>0</v>
      </c>
      <c r="M1158" s="19" t="s">
        <v>32</v>
      </c>
      <c r="N1158" s="16"/>
      <c r="O1158" s="18">
        <v>44418</v>
      </c>
      <c r="P1158" s="18" t="s">
        <v>3768</v>
      </c>
      <c r="Q1158" s="16" t="s">
        <v>98</v>
      </c>
      <c r="R1158" s="21" t="s">
        <v>4489</v>
      </c>
      <c r="S1158" s="20">
        <v>9927.67</v>
      </c>
      <c r="T1158" s="21" t="s">
        <v>4490</v>
      </c>
    </row>
    <row r="1159" spans="1:20" ht="110.25" hidden="1" x14ac:dyDescent="0.25">
      <c r="A1159" s="16">
        <v>1157</v>
      </c>
      <c r="B1159" s="17" t="s">
        <v>3769</v>
      </c>
      <c r="C1159" s="16" t="s">
        <v>18</v>
      </c>
      <c r="D1159" s="16" t="s">
        <v>19</v>
      </c>
      <c r="E1159" s="16" t="s">
        <v>19</v>
      </c>
      <c r="F1159" s="16" t="s">
        <v>28</v>
      </c>
      <c r="G1159" s="16" t="s">
        <v>3738</v>
      </c>
      <c r="H1159" s="16"/>
      <c r="I1159" s="16" t="s">
        <v>3770</v>
      </c>
      <c r="J1159" s="16" t="s">
        <v>3767</v>
      </c>
      <c r="K1159" s="16" t="s">
        <v>20</v>
      </c>
      <c r="L1159" s="19">
        <v>4260.3999999999996</v>
      </c>
      <c r="M1159" s="19" t="s">
        <v>4465</v>
      </c>
      <c r="N1159" s="16"/>
      <c r="O1159" s="18">
        <v>44210</v>
      </c>
      <c r="P1159" s="18" t="s">
        <v>3771</v>
      </c>
      <c r="Q1159" s="16" t="s">
        <v>3772</v>
      </c>
      <c r="R1159" s="17" t="s">
        <v>4491</v>
      </c>
      <c r="S1159" s="20">
        <v>39697.39</v>
      </c>
      <c r="T1159" s="19" t="s">
        <v>4487</v>
      </c>
    </row>
    <row r="1160" spans="1:20" ht="204.75" hidden="1" x14ac:dyDescent="0.25">
      <c r="A1160" s="16">
        <v>1158</v>
      </c>
      <c r="B1160" s="17" t="s">
        <v>3765</v>
      </c>
      <c r="C1160" s="16" t="s">
        <v>18</v>
      </c>
      <c r="D1160" s="16" t="s">
        <v>19</v>
      </c>
      <c r="E1160" s="16" t="s">
        <v>19</v>
      </c>
      <c r="F1160" s="16" t="s">
        <v>28</v>
      </c>
      <c r="G1160" s="16" t="s">
        <v>3738</v>
      </c>
      <c r="H1160" s="16"/>
      <c r="I1160" s="16" t="s">
        <v>3773</v>
      </c>
      <c r="J1160" s="16" t="s">
        <v>3767</v>
      </c>
      <c r="K1160" s="16" t="s">
        <v>53</v>
      </c>
      <c r="L1160" s="19">
        <v>41528.97</v>
      </c>
      <c r="M1160" s="19">
        <v>0</v>
      </c>
      <c r="N1160" s="16" t="s">
        <v>3774</v>
      </c>
      <c r="O1160" s="18">
        <v>44095</v>
      </c>
      <c r="P1160" s="18" t="s">
        <v>102</v>
      </c>
      <c r="Q1160" s="16" t="s">
        <v>98</v>
      </c>
      <c r="R1160" s="17" t="s">
        <v>4492</v>
      </c>
      <c r="S1160" s="13">
        <v>22403.61</v>
      </c>
      <c r="T1160" s="19" t="s">
        <v>4487</v>
      </c>
    </row>
    <row r="1161" spans="1:20" ht="94.5" hidden="1" x14ac:dyDescent="0.25">
      <c r="A1161" s="16">
        <v>1159</v>
      </c>
      <c r="B1161" s="17" t="s">
        <v>3775</v>
      </c>
      <c r="C1161" s="16" t="s">
        <v>18</v>
      </c>
      <c r="D1161" s="16" t="s">
        <v>19</v>
      </c>
      <c r="E1161" s="16" t="s">
        <v>19</v>
      </c>
      <c r="F1161" s="16" t="s">
        <v>28</v>
      </c>
      <c r="G1161" s="16" t="s">
        <v>3738</v>
      </c>
      <c r="H1161" s="16"/>
      <c r="I1161" s="16" t="s">
        <v>3776</v>
      </c>
      <c r="J1161" s="16" t="s">
        <v>3777</v>
      </c>
      <c r="K1161" s="16" t="s">
        <v>20</v>
      </c>
      <c r="L1161" s="19">
        <v>73130.27</v>
      </c>
      <c r="M1161" s="19" t="s">
        <v>4466</v>
      </c>
      <c r="N1161" s="16"/>
      <c r="O1161" s="18">
        <v>44187</v>
      </c>
      <c r="P1161" s="18" t="s">
        <v>3778</v>
      </c>
      <c r="Q1161" s="16" t="s">
        <v>54</v>
      </c>
      <c r="R1161" s="17" t="s">
        <v>4493</v>
      </c>
      <c r="S1161" s="20">
        <v>67569.850000000006</v>
      </c>
      <c r="T1161" s="19" t="s">
        <v>4487</v>
      </c>
    </row>
    <row r="1162" spans="1:20" ht="173.25" hidden="1" x14ac:dyDescent="0.25">
      <c r="A1162" s="16">
        <v>1160</v>
      </c>
      <c r="B1162" s="17" t="s">
        <v>4467</v>
      </c>
      <c r="C1162" s="16" t="s">
        <v>18</v>
      </c>
      <c r="D1162" s="16" t="s">
        <v>19</v>
      </c>
      <c r="E1162" s="16" t="s">
        <v>19</v>
      </c>
      <c r="F1162" s="16" t="s">
        <v>28</v>
      </c>
      <c r="G1162" s="16" t="s">
        <v>3738</v>
      </c>
      <c r="H1162" s="16"/>
      <c r="I1162" s="16" t="s">
        <v>3779</v>
      </c>
      <c r="J1162" s="16" t="s">
        <v>3780</v>
      </c>
      <c r="K1162" s="16" t="s">
        <v>20</v>
      </c>
      <c r="L1162" s="19">
        <v>44297.57</v>
      </c>
      <c r="M1162" s="19" t="s">
        <v>4468</v>
      </c>
      <c r="N1162" s="16"/>
      <c r="O1162" s="18">
        <v>44201</v>
      </c>
      <c r="P1162" s="18" t="s">
        <v>1985</v>
      </c>
      <c r="Q1162" s="16" t="s">
        <v>3781</v>
      </c>
      <c r="R1162" s="17" t="s">
        <v>4494</v>
      </c>
      <c r="S1162" s="20">
        <v>32115.73</v>
      </c>
      <c r="T1162" s="19" t="s">
        <v>4487</v>
      </c>
    </row>
    <row r="1163" spans="1:20" ht="189" hidden="1" x14ac:dyDescent="0.25">
      <c r="A1163" s="16">
        <v>1161</v>
      </c>
      <c r="B1163" s="17" t="s">
        <v>3782</v>
      </c>
      <c r="C1163" s="16" t="s">
        <v>18</v>
      </c>
      <c r="D1163" s="16" t="s">
        <v>19</v>
      </c>
      <c r="E1163" s="16" t="s">
        <v>19</v>
      </c>
      <c r="F1163" s="16" t="s">
        <v>28</v>
      </c>
      <c r="G1163" s="16" t="s">
        <v>3738</v>
      </c>
      <c r="H1163" s="16"/>
      <c r="I1163" s="16" t="s">
        <v>3783</v>
      </c>
      <c r="J1163" s="16" t="s">
        <v>3780</v>
      </c>
      <c r="K1163" s="16" t="s">
        <v>20</v>
      </c>
      <c r="L1163" s="19">
        <v>46397.24</v>
      </c>
      <c r="M1163" s="19">
        <v>0</v>
      </c>
      <c r="N1163" s="16" t="s">
        <v>3784</v>
      </c>
      <c r="O1163" s="18">
        <v>44186</v>
      </c>
      <c r="P1163" s="18" t="s">
        <v>1103</v>
      </c>
      <c r="Q1163" s="16" t="s">
        <v>3785</v>
      </c>
      <c r="R1163" s="17" t="s">
        <v>4495</v>
      </c>
      <c r="S1163" s="20" t="s">
        <v>4496</v>
      </c>
      <c r="T1163" s="19" t="s">
        <v>4497</v>
      </c>
    </row>
    <row r="1164" spans="1:20" ht="173.25" hidden="1" x14ac:dyDescent="0.25">
      <c r="A1164" s="16">
        <v>1162</v>
      </c>
      <c r="B1164" s="17" t="s">
        <v>3786</v>
      </c>
      <c r="C1164" s="16" t="s">
        <v>18</v>
      </c>
      <c r="D1164" s="16" t="s">
        <v>19</v>
      </c>
      <c r="E1164" s="16" t="s">
        <v>19</v>
      </c>
      <c r="F1164" s="16" t="s">
        <v>28</v>
      </c>
      <c r="G1164" s="16" t="s">
        <v>3738</v>
      </c>
      <c r="H1164" s="16"/>
      <c r="I1164" s="16" t="s">
        <v>3787</v>
      </c>
      <c r="J1164" s="16" t="s">
        <v>3780</v>
      </c>
      <c r="K1164" s="16" t="s">
        <v>20</v>
      </c>
      <c r="L1164" s="19">
        <v>26193.91</v>
      </c>
      <c r="M1164" s="19" t="s">
        <v>4469</v>
      </c>
      <c r="N1164" s="16"/>
      <c r="O1164" s="18">
        <v>44186</v>
      </c>
      <c r="P1164" s="18" t="s">
        <v>3788</v>
      </c>
      <c r="Q1164" s="16" t="s">
        <v>3789</v>
      </c>
      <c r="R1164" s="17" t="s">
        <v>4498</v>
      </c>
      <c r="S1164" s="20" t="s">
        <v>4499</v>
      </c>
      <c r="T1164" s="19" t="s">
        <v>4487</v>
      </c>
    </row>
    <row r="1165" spans="1:20" ht="63" hidden="1" x14ac:dyDescent="0.25">
      <c r="A1165" s="16">
        <v>1163</v>
      </c>
      <c r="B1165" s="17" t="s">
        <v>3790</v>
      </c>
      <c r="C1165" s="16" t="s">
        <v>18</v>
      </c>
      <c r="D1165" s="16" t="s">
        <v>19</v>
      </c>
      <c r="E1165" s="16" t="s">
        <v>19</v>
      </c>
      <c r="F1165" s="16" t="s">
        <v>28</v>
      </c>
      <c r="G1165" s="16" t="s">
        <v>3759</v>
      </c>
      <c r="H1165" s="16"/>
      <c r="I1165" s="16" t="s">
        <v>3791</v>
      </c>
      <c r="J1165" s="16" t="s">
        <v>3792</v>
      </c>
      <c r="K1165" s="16" t="s">
        <v>29</v>
      </c>
      <c r="L1165" s="19">
        <v>8215.5400000000009</v>
      </c>
      <c r="M1165" s="19" t="s">
        <v>4470</v>
      </c>
      <c r="N1165" s="16"/>
      <c r="O1165" s="18">
        <v>44133</v>
      </c>
      <c r="P1165" s="18" t="s">
        <v>2426</v>
      </c>
      <c r="Q1165" s="16" t="s">
        <v>3793</v>
      </c>
      <c r="R1165" s="17" t="s">
        <v>4500</v>
      </c>
      <c r="S1165" s="19">
        <v>10269.43</v>
      </c>
      <c r="T1165" s="19" t="s">
        <v>4487</v>
      </c>
    </row>
    <row r="1166" spans="1:20" ht="126" hidden="1" x14ac:dyDescent="0.25">
      <c r="A1166" s="16">
        <v>1164</v>
      </c>
      <c r="B1166" s="17" t="s">
        <v>3794</v>
      </c>
      <c r="C1166" s="16" t="s">
        <v>18</v>
      </c>
      <c r="D1166" s="16" t="s">
        <v>19</v>
      </c>
      <c r="E1166" s="16" t="s">
        <v>19</v>
      </c>
      <c r="F1166" s="16" t="s">
        <v>22</v>
      </c>
      <c r="G1166" s="16" t="s">
        <v>3745</v>
      </c>
      <c r="H1166" s="16"/>
      <c r="I1166" s="16" t="s">
        <v>3795</v>
      </c>
      <c r="J1166" s="16" t="s">
        <v>3796</v>
      </c>
      <c r="K1166" s="16" t="s">
        <v>29</v>
      </c>
      <c r="L1166" s="19">
        <v>15480</v>
      </c>
      <c r="M1166" s="19"/>
      <c r="N1166" s="16"/>
      <c r="O1166" s="18">
        <v>45365</v>
      </c>
      <c r="P1166" s="18" t="s">
        <v>3797</v>
      </c>
      <c r="Q1166" s="16" t="s">
        <v>783</v>
      </c>
      <c r="R1166" s="16" t="s">
        <v>19</v>
      </c>
      <c r="S1166" s="16" t="s">
        <v>19</v>
      </c>
      <c r="T1166" s="19"/>
    </row>
    <row r="1167" spans="1:20" ht="126" hidden="1" x14ac:dyDescent="0.25">
      <c r="A1167" s="16">
        <v>1165</v>
      </c>
      <c r="B1167" s="17" t="s">
        <v>3798</v>
      </c>
      <c r="C1167" s="16" t="s">
        <v>18</v>
      </c>
      <c r="D1167" s="16" t="s">
        <v>19</v>
      </c>
      <c r="E1167" s="16" t="s">
        <v>19</v>
      </c>
      <c r="F1167" s="16" t="s">
        <v>22</v>
      </c>
      <c r="G1167" s="16" t="s">
        <v>3745</v>
      </c>
      <c r="H1167" s="16"/>
      <c r="I1167" s="16" t="s">
        <v>3799</v>
      </c>
      <c r="J1167" s="16" t="s">
        <v>3796</v>
      </c>
      <c r="K1167" s="16" t="s">
        <v>29</v>
      </c>
      <c r="L1167" s="19">
        <v>7486</v>
      </c>
      <c r="M1167" s="19"/>
      <c r="N1167" s="16"/>
      <c r="O1167" s="18">
        <v>45362</v>
      </c>
      <c r="P1167" s="18" t="s">
        <v>3797</v>
      </c>
      <c r="Q1167" s="16" t="s">
        <v>3800</v>
      </c>
      <c r="R1167" s="16" t="s">
        <v>19</v>
      </c>
      <c r="S1167" s="16" t="s">
        <v>19</v>
      </c>
      <c r="T1167" s="19"/>
    </row>
    <row r="1168" spans="1:20" ht="141.75" hidden="1" x14ac:dyDescent="0.25">
      <c r="A1168" s="16">
        <v>1166</v>
      </c>
      <c r="B1168" s="17" t="s">
        <v>3801</v>
      </c>
      <c r="C1168" s="16" t="s">
        <v>18</v>
      </c>
      <c r="D1168" s="16" t="s">
        <v>19</v>
      </c>
      <c r="E1168" s="16" t="s">
        <v>19</v>
      </c>
      <c r="F1168" s="16" t="s">
        <v>22</v>
      </c>
      <c r="G1168" s="16" t="s">
        <v>3745</v>
      </c>
      <c r="H1168" s="16"/>
      <c r="I1168" s="16" t="s">
        <v>3802</v>
      </c>
      <c r="J1168" s="16" t="s">
        <v>3803</v>
      </c>
      <c r="K1168" s="16" t="s">
        <v>20</v>
      </c>
      <c r="L1168" s="19">
        <v>47396</v>
      </c>
      <c r="M1168" s="19"/>
      <c r="N1168" s="16"/>
      <c r="O1168" s="18">
        <v>45020</v>
      </c>
      <c r="P1168" s="18" t="s">
        <v>3804</v>
      </c>
      <c r="Q1168" s="16" t="s">
        <v>1764</v>
      </c>
      <c r="R1168" s="16" t="s">
        <v>19</v>
      </c>
      <c r="S1168" s="16" t="s">
        <v>19</v>
      </c>
      <c r="T1168" s="19"/>
    </row>
    <row r="1169" spans="1:20" ht="220.5" hidden="1" x14ac:dyDescent="0.25">
      <c r="A1169" s="16">
        <v>1167</v>
      </c>
      <c r="B1169" s="17" t="s">
        <v>3805</v>
      </c>
      <c r="C1169" s="16" t="s">
        <v>18</v>
      </c>
      <c r="D1169" s="16" t="s">
        <v>19</v>
      </c>
      <c r="E1169" s="16" t="s">
        <v>19</v>
      </c>
      <c r="F1169" s="16" t="s">
        <v>22</v>
      </c>
      <c r="G1169" s="16" t="s">
        <v>3745</v>
      </c>
      <c r="H1169" s="16"/>
      <c r="I1169" s="16" t="s">
        <v>3806</v>
      </c>
      <c r="J1169" s="16" t="s">
        <v>3803</v>
      </c>
      <c r="K1169" s="16" t="s">
        <v>20</v>
      </c>
      <c r="L1169" s="19">
        <v>22864.2</v>
      </c>
      <c r="M1169" s="19"/>
      <c r="N1169" s="16" t="s">
        <v>3807</v>
      </c>
      <c r="O1169" s="18">
        <v>45020</v>
      </c>
      <c r="P1169" s="18" t="s">
        <v>3808</v>
      </c>
      <c r="Q1169" s="16" t="s">
        <v>783</v>
      </c>
      <c r="R1169" s="16" t="s">
        <v>19</v>
      </c>
      <c r="S1169" s="16" t="s">
        <v>19</v>
      </c>
      <c r="T1169" s="19"/>
    </row>
    <row r="1170" spans="1:20" ht="126" hidden="1" x14ac:dyDescent="0.25">
      <c r="A1170" s="16">
        <v>1168</v>
      </c>
      <c r="B1170" s="17" t="s">
        <v>3809</v>
      </c>
      <c r="C1170" s="16" t="s">
        <v>30</v>
      </c>
      <c r="D1170" s="16" t="s">
        <v>19</v>
      </c>
      <c r="E1170" s="16" t="s">
        <v>3810</v>
      </c>
      <c r="F1170" s="16" t="s">
        <v>28</v>
      </c>
      <c r="G1170" s="16" t="s">
        <v>3745</v>
      </c>
      <c r="H1170" s="16"/>
      <c r="I1170" s="16" t="s">
        <v>3811</v>
      </c>
      <c r="J1170" s="16" t="s">
        <v>3812</v>
      </c>
      <c r="K1170" s="16"/>
      <c r="L1170" s="19">
        <v>0</v>
      </c>
      <c r="M1170" s="19"/>
      <c r="N1170" s="16"/>
      <c r="O1170" s="18">
        <v>45370</v>
      </c>
      <c r="P1170" s="18">
        <v>45458</v>
      </c>
      <c r="Q1170" s="16" t="s">
        <v>69</v>
      </c>
      <c r="R1170" s="16" t="s">
        <v>19</v>
      </c>
      <c r="S1170" s="16" t="s">
        <v>19</v>
      </c>
      <c r="T1170" s="19"/>
    </row>
    <row r="1171" spans="1:20" ht="126" hidden="1" x14ac:dyDescent="0.25">
      <c r="A1171" s="16">
        <v>1169</v>
      </c>
      <c r="B1171" s="17" t="s">
        <v>3810</v>
      </c>
      <c r="C1171" s="16" t="s">
        <v>18</v>
      </c>
      <c r="D1171" s="16" t="s">
        <v>19</v>
      </c>
      <c r="E1171" s="16" t="s">
        <v>19</v>
      </c>
      <c r="F1171" s="16" t="s">
        <v>28</v>
      </c>
      <c r="G1171" s="16" t="s">
        <v>3745</v>
      </c>
      <c r="H1171" s="16"/>
      <c r="I1171" s="16" t="s">
        <v>3813</v>
      </c>
      <c r="J1171" s="16" t="s">
        <v>3812</v>
      </c>
      <c r="K1171" s="16" t="s">
        <v>20</v>
      </c>
      <c r="L1171" s="19">
        <v>52195</v>
      </c>
      <c r="M1171" s="19"/>
      <c r="N1171" s="16"/>
      <c r="O1171" s="18">
        <v>45086</v>
      </c>
      <c r="P1171" s="18" t="s">
        <v>3788</v>
      </c>
      <c r="Q1171" s="16" t="s">
        <v>69</v>
      </c>
      <c r="R1171" s="16" t="s">
        <v>19</v>
      </c>
      <c r="S1171" s="16" t="s">
        <v>19</v>
      </c>
      <c r="T1171" s="19"/>
    </row>
    <row r="1172" spans="1:20" ht="94.5" hidden="1" x14ac:dyDescent="0.25">
      <c r="A1172" s="16">
        <v>1170</v>
      </c>
      <c r="B1172" s="17" t="s">
        <v>3814</v>
      </c>
      <c r="C1172" s="16" t="s">
        <v>18</v>
      </c>
      <c r="D1172" s="16" t="s">
        <v>19</v>
      </c>
      <c r="E1172" s="16" t="s">
        <v>19</v>
      </c>
      <c r="F1172" s="16" t="s">
        <v>28</v>
      </c>
      <c r="G1172" s="16" t="s">
        <v>3745</v>
      </c>
      <c r="H1172" s="16"/>
      <c r="I1172" s="16" t="s">
        <v>3815</v>
      </c>
      <c r="J1172" s="16" t="s">
        <v>3816</v>
      </c>
      <c r="K1172" s="16" t="s">
        <v>20</v>
      </c>
      <c r="L1172" s="19">
        <v>9479</v>
      </c>
      <c r="M1172" s="19"/>
      <c r="N1172" s="16"/>
      <c r="O1172" s="18">
        <v>45112</v>
      </c>
      <c r="P1172" s="18" t="s">
        <v>192</v>
      </c>
      <c r="Q1172" s="16" t="s">
        <v>3817</v>
      </c>
      <c r="R1172" s="16" t="s">
        <v>19</v>
      </c>
      <c r="S1172" s="16" t="s">
        <v>19</v>
      </c>
      <c r="T1172" s="19"/>
    </row>
    <row r="1173" spans="1:20" ht="126" hidden="1" x14ac:dyDescent="0.25">
      <c r="A1173" s="16">
        <v>1171</v>
      </c>
      <c r="B1173" s="17" t="s">
        <v>3818</v>
      </c>
      <c r="C1173" s="16" t="s">
        <v>18</v>
      </c>
      <c r="D1173" s="16" t="s">
        <v>19</v>
      </c>
      <c r="E1173" s="16" t="s">
        <v>19</v>
      </c>
      <c r="F1173" s="16" t="s">
        <v>28</v>
      </c>
      <c r="G1173" s="16" t="s">
        <v>3745</v>
      </c>
      <c r="H1173" s="16"/>
      <c r="I1173" s="16" t="s">
        <v>3819</v>
      </c>
      <c r="J1173" s="16" t="s">
        <v>3820</v>
      </c>
      <c r="K1173" s="16" t="s">
        <v>53</v>
      </c>
      <c r="L1173" s="19">
        <v>23800</v>
      </c>
      <c r="M1173" s="19"/>
      <c r="N1173" s="16"/>
      <c r="O1173" s="18">
        <v>45084</v>
      </c>
      <c r="P1173" s="18" t="s">
        <v>3821</v>
      </c>
      <c r="Q1173" s="16" t="s">
        <v>3822</v>
      </c>
      <c r="R1173" s="16" t="s">
        <v>19</v>
      </c>
      <c r="S1173" s="16" t="s">
        <v>19</v>
      </c>
      <c r="T1173" s="19"/>
    </row>
    <row r="1174" spans="1:20" ht="141.75" hidden="1" x14ac:dyDescent="0.25">
      <c r="A1174" s="16">
        <v>1172</v>
      </c>
      <c r="B1174" s="17" t="s">
        <v>3823</v>
      </c>
      <c r="C1174" s="16" t="s">
        <v>18</v>
      </c>
      <c r="D1174" s="16" t="s">
        <v>19</v>
      </c>
      <c r="E1174" s="16" t="s">
        <v>19</v>
      </c>
      <c r="F1174" s="16" t="s">
        <v>28</v>
      </c>
      <c r="G1174" s="16" t="s">
        <v>3745</v>
      </c>
      <c r="H1174" s="16"/>
      <c r="I1174" s="16" t="s">
        <v>3824</v>
      </c>
      <c r="J1174" s="16" t="s">
        <v>3825</v>
      </c>
      <c r="K1174" s="16" t="s">
        <v>53</v>
      </c>
      <c r="L1174" s="19">
        <v>28000</v>
      </c>
      <c r="M1174" s="19"/>
      <c r="N1174" s="16"/>
      <c r="O1174" s="18">
        <v>45271</v>
      </c>
      <c r="P1174" s="18" t="s">
        <v>3826</v>
      </c>
      <c r="Q1174" s="16" t="s">
        <v>3827</v>
      </c>
      <c r="R1174" s="16" t="s">
        <v>19</v>
      </c>
      <c r="S1174" s="16" t="s">
        <v>19</v>
      </c>
      <c r="T1174" s="19"/>
    </row>
    <row r="1175" spans="1:20" ht="173.25" hidden="1" x14ac:dyDescent="0.25">
      <c r="A1175" s="16">
        <v>1173</v>
      </c>
      <c r="B1175" s="17" t="s">
        <v>3828</v>
      </c>
      <c r="C1175" s="16" t="s">
        <v>18</v>
      </c>
      <c r="D1175" s="16" t="s">
        <v>19</v>
      </c>
      <c r="E1175" s="16" t="s">
        <v>19</v>
      </c>
      <c r="F1175" s="16" t="s">
        <v>28</v>
      </c>
      <c r="G1175" s="16" t="s">
        <v>3745</v>
      </c>
      <c r="H1175" s="16"/>
      <c r="I1175" s="16" t="s">
        <v>3829</v>
      </c>
      <c r="J1175" s="16" t="s">
        <v>3830</v>
      </c>
      <c r="K1175" s="16" t="s">
        <v>53</v>
      </c>
      <c r="L1175" s="19">
        <v>30800</v>
      </c>
      <c r="M1175" s="19"/>
      <c r="N1175" s="16"/>
      <c r="O1175" s="18">
        <v>45203</v>
      </c>
      <c r="P1175" s="18" t="s">
        <v>37</v>
      </c>
      <c r="Q1175" s="16" t="s">
        <v>3789</v>
      </c>
      <c r="R1175" s="16" t="s">
        <v>19</v>
      </c>
      <c r="S1175" s="16" t="s">
        <v>19</v>
      </c>
      <c r="T1175" s="19"/>
    </row>
    <row r="1176" spans="1:20" ht="173.25" hidden="1" x14ac:dyDescent="0.25">
      <c r="A1176" s="16">
        <v>1174</v>
      </c>
      <c r="B1176" s="17" t="s">
        <v>3831</v>
      </c>
      <c r="C1176" s="16" t="s">
        <v>18</v>
      </c>
      <c r="D1176" s="16" t="s">
        <v>19</v>
      </c>
      <c r="E1176" s="16" t="s">
        <v>19</v>
      </c>
      <c r="F1176" s="16" t="s">
        <v>28</v>
      </c>
      <c r="G1176" s="16" t="s">
        <v>3745</v>
      </c>
      <c r="H1176" s="16"/>
      <c r="I1176" s="16" t="s">
        <v>3832</v>
      </c>
      <c r="J1176" s="16" t="s">
        <v>3830</v>
      </c>
      <c r="K1176" s="16" t="s">
        <v>53</v>
      </c>
      <c r="L1176" s="19">
        <v>67200</v>
      </c>
      <c r="M1176" s="19"/>
      <c r="N1176" s="16"/>
      <c r="O1176" s="18">
        <v>45173</v>
      </c>
      <c r="P1176" s="18" t="s">
        <v>3788</v>
      </c>
      <c r="Q1176" s="16" t="s">
        <v>3781</v>
      </c>
      <c r="R1176" s="16" t="s">
        <v>19</v>
      </c>
      <c r="S1176" s="16" t="s">
        <v>19</v>
      </c>
      <c r="T1176" s="19"/>
    </row>
    <row r="1177" spans="1:20" ht="236.25" hidden="1" x14ac:dyDescent="0.25">
      <c r="A1177" s="16">
        <v>1175</v>
      </c>
      <c r="B1177" s="17" t="s">
        <v>3833</v>
      </c>
      <c r="C1177" s="16" t="s">
        <v>18</v>
      </c>
      <c r="D1177" s="16" t="s">
        <v>19</v>
      </c>
      <c r="E1177" s="16" t="s">
        <v>19</v>
      </c>
      <c r="F1177" s="16" t="s">
        <v>28</v>
      </c>
      <c r="G1177" s="16" t="s">
        <v>3745</v>
      </c>
      <c r="H1177" s="16"/>
      <c r="I1177" s="16" t="s">
        <v>3834</v>
      </c>
      <c r="J1177" s="16" t="s">
        <v>3830</v>
      </c>
      <c r="K1177" s="16" t="s">
        <v>53</v>
      </c>
      <c r="L1177" s="19">
        <v>94094</v>
      </c>
      <c r="M1177" s="19"/>
      <c r="N1177" s="16" t="s">
        <v>3835</v>
      </c>
      <c r="O1177" s="18">
        <v>45173</v>
      </c>
      <c r="P1177" s="18" t="s">
        <v>3788</v>
      </c>
      <c r="Q1177" s="16" t="s">
        <v>3785</v>
      </c>
      <c r="R1177" s="16" t="s">
        <v>19</v>
      </c>
      <c r="S1177" s="16" t="s">
        <v>19</v>
      </c>
      <c r="T1177" s="19"/>
    </row>
    <row r="1178" spans="1:20" ht="94.5" hidden="1" x14ac:dyDescent="0.25">
      <c r="A1178" s="16">
        <v>1176</v>
      </c>
      <c r="B1178" s="17" t="s">
        <v>3836</v>
      </c>
      <c r="C1178" s="16" t="s">
        <v>18</v>
      </c>
      <c r="D1178" s="16" t="s">
        <v>19</v>
      </c>
      <c r="E1178" s="16" t="s">
        <v>19</v>
      </c>
      <c r="F1178" s="16" t="s">
        <v>28</v>
      </c>
      <c r="G1178" s="16" t="s">
        <v>3745</v>
      </c>
      <c r="H1178" s="16"/>
      <c r="I1178" s="16" t="s">
        <v>3837</v>
      </c>
      <c r="J1178" s="16" t="s">
        <v>3838</v>
      </c>
      <c r="K1178" s="16" t="s">
        <v>53</v>
      </c>
      <c r="L1178" s="19">
        <v>15997</v>
      </c>
      <c r="M1178" s="19"/>
      <c r="N1178" s="16"/>
      <c r="O1178" s="18">
        <v>45091</v>
      </c>
      <c r="P1178" s="18">
        <v>45291</v>
      </c>
      <c r="Q1178" s="16" t="s">
        <v>1558</v>
      </c>
      <c r="R1178" s="16" t="s">
        <v>19</v>
      </c>
      <c r="S1178" s="16" t="s">
        <v>19</v>
      </c>
      <c r="T1178" s="19"/>
    </row>
    <row r="1179" spans="1:20" ht="110.25" hidden="1" x14ac:dyDescent="0.25">
      <c r="A1179" s="16">
        <v>1177</v>
      </c>
      <c r="B1179" s="17" t="s">
        <v>3839</v>
      </c>
      <c r="C1179" s="16" t="s">
        <v>18</v>
      </c>
      <c r="D1179" s="16" t="s">
        <v>19</v>
      </c>
      <c r="E1179" s="16" t="s">
        <v>19</v>
      </c>
      <c r="F1179" s="16" t="s">
        <v>28</v>
      </c>
      <c r="G1179" s="16" t="s">
        <v>3745</v>
      </c>
      <c r="H1179" s="16"/>
      <c r="I1179" s="16" t="s">
        <v>3840</v>
      </c>
      <c r="J1179" s="16" t="s">
        <v>3838</v>
      </c>
      <c r="K1179" s="16" t="s">
        <v>53</v>
      </c>
      <c r="L1179" s="19">
        <v>22398.560000000001</v>
      </c>
      <c r="M1179" s="19"/>
      <c r="N1179" s="16"/>
      <c r="O1179" s="18">
        <v>45075</v>
      </c>
      <c r="P1179" s="18">
        <v>45291</v>
      </c>
      <c r="Q1179" s="16" t="s">
        <v>3841</v>
      </c>
      <c r="R1179" s="16" t="s">
        <v>19</v>
      </c>
      <c r="S1179" s="16" t="s">
        <v>19</v>
      </c>
      <c r="T1179" s="19"/>
    </row>
    <row r="1180" spans="1:20" ht="110.25" hidden="1" x14ac:dyDescent="0.25">
      <c r="A1180" s="16">
        <v>1178</v>
      </c>
      <c r="B1180" s="17" t="s">
        <v>3842</v>
      </c>
      <c r="C1180" s="16" t="s">
        <v>18</v>
      </c>
      <c r="D1180" s="16" t="s">
        <v>19</v>
      </c>
      <c r="E1180" s="16" t="s">
        <v>19</v>
      </c>
      <c r="F1180" s="16" t="s">
        <v>28</v>
      </c>
      <c r="G1180" s="16" t="s">
        <v>3745</v>
      </c>
      <c r="H1180" s="16"/>
      <c r="I1180" s="16" t="s">
        <v>3843</v>
      </c>
      <c r="J1180" s="16" t="s">
        <v>3844</v>
      </c>
      <c r="K1180" s="16" t="s">
        <v>29</v>
      </c>
      <c r="L1180" s="19">
        <v>10800</v>
      </c>
      <c r="M1180" s="19"/>
      <c r="N1180" s="16"/>
      <c r="O1180" s="18">
        <v>45481</v>
      </c>
      <c r="P1180" s="18" t="s">
        <v>3845</v>
      </c>
      <c r="Q1180" s="16" t="s">
        <v>3846</v>
      </c>
      <c r="R1180" s="16" t="s">
        <v>4505</v>
      </c>
      <c r="S1180" s="16" t="s">
        <v>19</v>
      </c>
      <c r="T1180" s="19"/>
    </row>
    <row r="1181" spans="1:20" ht="236.25" hidden="1" x14ac:dyDescent="0.25">
      <c r="A1181" s="16">
        <v>1179</v>
      </c>
      <c r="B1181" s="17" t="s">
        <v>3847</v>
      </c>
      <c r="C1181" s="16" t="s">
        <v>18</v>
      </c>
      <c r="D1181" s="16" t="s">
        <v>19</v>
      </c>
      <c r="E1181" s="16" t="s">
        <v>19</v>
      </c>
      <c r="F1181" s="16" t="s">
        <v>28</v>
      </c>
      <c r="G1181" s="16" t="s">
        <v>3745</v>
      </c>
      <c r="H1181" s="16"/>
      <c r="I1181" s="16" t="s">
        <v>3848</v>
      </c>
      <c r="J1181" s="16" t="s">
        <v>3849</v>
      </c>
      <c r="K1181" s="16" t="s">
        <v>53</v>
      </c>
      <c r="L1181" s="19">
        <v>55464.86</v>
      </c>
      <c r="M1181" s="19">
        <v>0</v>
      </c>
      <c r="N1181" s="16" t="s">
        <v>3850</v>
      </c>
      <c r="O1181" s="18">
        <v>44782</v>
      </c>
      <c r="P1181" s="18" t="s">
        <v>3851</v>
      </c>
      <c r="Q1181" s="16" t="s">
        <v>3785</v>
      </c>
      <c r="R1181" s="16" t="s">
        <v>19</v>
      </c>
      <c r="S1181" s="16" t="s">
        <v>19</v>
      </c>
      <c r="T1181" s="19"/>
    </row>
    <row r="1182" spans="1:20" ht="173.25" hidden="1" x14ac:dyDescent="0.25">
      <c r="A1182" s="16">
        <v>1180</v>
      </c>
      <c r="B1182" s="17" t="s">
        <v>3852</v>
      </c>
      <c r="C1182" s="16" t="s">
        <v>18</v>
      </c>
      <c r="D1182" s="16" t="s">
        <v>19</v>
      </c>
      <c r="E1182" s="16" t="s">
        <v>19</v>
      </c>
      <c r="F1182" s="16" t="s">
        <v>28</v>
      </c>
      <c r="G1182" s="16" t="s">
        <v>3745</v>
      </c>
      <c r="H1182" s="16"/>
      <c r="I1182" s="16" t="s">
        <v>3853</v>
      </c>
      <c r="J1182" s="16" t="s">
        <v>3849</v>
      </c>
      <c r="K1182" s="16" t="s">
        <v>53</v>
      </c>
      <c r="L1182" s="19">
        <v>17837.95</v>
      </c>
      <c r="M1182" s="19" t="s">
        <v>4471</v>
      </c>
      <c r="N1182" s="16"/>
      <c r="O1182" s="18">
        <v>44781</v>
      </c>
      <c r="P1182" s="18" t="s">
        <v>3851</v>
      </c>
      <c r="Q1182" s="16" t="s">
        <v>3789</v>
      </c>
      <c r="R1182" s="16" t="s">
        <v>19</v>
      </c>
      <c r="S1182" s="16" t="s">
        <v>19</v>
      </c>
      <c r="T1182" s="19"/>
    </row>
    <row r="1183" spans="1:20" ht="173.25" hidden="1" x14ac:dyDescent="0.25">
      <c r="A1183" s="16">
        <v>1181</v>
      </c>
      <c r="B1183" s="17" t="s">
        <v>3854</v>
      </c>
      <c r="C1183" s="16" t="s">
        <v>18</v>
      </c>
      <c r="D1183" s="16" t="s">
        <v>19</v>
      </c>
      <c r="E1183" s="16" t="s">
        <v>19</v>
      </c>
      <c r="F1183" s="16" t="s">
        <v>28</v>
      </c>
      <c r="G1183" s="16" t="s">
        <v>3745</v>
      </c>
      <c r="H1183" s="16"/>
      <c r="I1183" s="16" t="s">
        <v>3855</v>
      </c>
      <c r="J1183" s="16" t="s">
        <v>3849</v>
      </c>
      <c r="K1183" s="16" t="s">
        <v>53</v>
      </c>
      <c r="L1183" s="19">
        <v>38966.620000000003</v>
      </c>
      <c r="M1183" s="19" t="s">
        <v>4472</v>
      </c>
      <c r="N1183" s="16"/>
      <c r="O1183" s="18">
        <v>44767</v>
      </c>
      <c r="P1183" s="18" t="s">
        <v>3851</v>
      </c>
      <c r="Q1183" s="16" t="s">
        <v>3781</v>
      </c>
      <c r="R1183" s="16" t="s">
        <v>19</v>
      </c>
      <c r="S1183" s="16" t="s">
        <v>19</v>
      </c>
      <c r="T1183" s="19"/>
    </row>
    <row r="1184" spans="1:20" ht="126" hidden="1" x14ac:dyDescent="0.25">
      <c r="A1184" s="16">
        <v>1182</v>
      </c>
      <c r="B1184" s="17" t="s">
        <v>3856</v>
      </c>
      <c r="C1184" s="16" t="s">
        <v>30</v>
      </c>
      <c r="D1184" s="16" t="s">
        <v>19</v>
      </c>
      <c r="E1184" s="16" t="s">
        <v>3857</v>
      </c>
      <c r="F1184" s="16" t="s">
        <v>28</v>
      </c>
      <c r="G1184" s="16" t="s">
        <v>3745</v>
      </c>
      <c r="H1184" s="16"/>
      <c r="I1184" s="16" t="s">
        <v>3858</v>
      </c>
      <c r="J1184" s="16" t="s">
        <v>3859</v>
      </c>
      <c r="K1184" s="16"/>
      <c r="L1184" s="19">
        <v>0</v>
      </c>
      <c r="M1184" s="19"/>
      <c r="N1184" s="16"/>
      <c r="O1184" s="18">
        <v>45176</v>
      </c>
      <c r="P1184" s="18">
        <v>45427</v>
      </c>
      <c r="Q1184" s="16" t="s">
        <v>3772</v>
      </c>
      <c r="R1184" s="16" t="s">
        <v>19</v>
      </c>
      <c r="S1184" s="16" t="s">
        <v>19</v>
      </c>
      <c r="T1184" s="19"/>
    </row>
    <row r="1185" spans="1:20" ht="94.5" hidden="1" x14ac:dyDescent="0.25">
      <c r="A1185" s="16">
        <v>1183</v>
      </c>
      <c r="B1185" s="17" t="s">
        <v>3860</v>
      </c>
      <c r="C1185" s="16" t="s">
        <v>18</v>
      </c>
      <c r="D1185" s="16" t="s">
        <v>19</v>
      </c>
      <c r="E1185" s="16" t="s">
        <v>19</v>
      </c>
      <c r="F1185" s="16" t="s">
        <v>28</v>
      </c>
      <c r="G1185" s="16" t="s">
        <v>3745</v>
      </c>
      <c r="H1185" s="16"/>
      <c r="I1185" s="16" t="s">
        <v>3861</v>
      </c>
      <c r="J1185" s="16" t="s">
        <v>3859</v>
      </c>
      <c r="K1185" s="16" t="s">
        <v>53</v>
      </c>
      <c r="L1185" s="19">
        <v>8759.7099999999991</v>
      </c>
      <c r="M1185" s="19"/>
      <c r="N1185" s="16"/>
      <c r="O1185" s="18">
        <v>44925</v>
      </c>
      <c r="P1185" s="18" t="s">
        <v>47</v>
      </c>
      <c r="Q1185" s="16" t="s">
        <v>98</v>
      </c>
      <c r="R1185" s="16" t="s">
        <v>19</v>
      </c>
      <c r="S1185" s="16" t="s">
        <v>19</v>
      </c>
      <c r="T1185" s="19"/>
    </row>
    <row r="1186" spans="1:20" ht="141.75" hidden="1" x14ac:dyDescent="0.25">
      <c r="A1186" s="16">
        <v>1184</v>
      </c>
      <c r="B1186" s="17" t="s">
        <v>3862</v>
      </c>
      <c r="C1186" s="16" t="s">
        <v>18</v>
      </c>
      <c r="D1186" s="16" t="s">
        <v>19</v>
      </c>
      <c r="E1186" s="16" t="s">
        <v>19</v>
      </c>
      <c r="F1186" s="16" t="s">
        <v>28</v>
      </c>
      <c r="G1186" s="16" t="s">
        <v>3745</v>
      </c>
      <c r="H1186" s="16"/>
      <c r="I1186" s="16" t="s">
        <v>3863</v>
      </c>
      <c r="J1186" s="16" t="s">
        <v>3859</v>
      </c>
      <c r="K1186" s="16" t="s">
        <v>53</v>
      </c>
      <c r="L1186" s="19">
        <v>14679.14</v>
      </c>
      <c r="M1186" s="19">
        <v>0</v>
      </c>
      <c r="N1186" s="16" t="s">
        <v>3864</v>
      </c>
      <c r="O1186" s="18">
        <v>44767</v>
      </c>
      <c r="P1186" s="18" t="s">
        <v>64</v>
      </c>
      <c r="Q1186" s="16" t="s">
        <v>98</v>
      </c>
      <c r="R1186" s="16" t="s">
        <v>19</v>
      </c>
      <c r="S1186" s="16" t="s">
        <v>19</v>
      </c>
      <c r="T1186" s="19"/>
    </row>
    <row r="1187" spans="1:20" ht="110.25" hidden="1" x14ac:dyDescent="0.25">
      <c r="A1187" s="16">
        <v>1185</v>
      </c>
      <c r="B1187" s="17" t="s">
        <v>3857</v>
      </c>
      <c r="C1187" s="16" t="s">
        <v>18</v>
      </c>
      <c r="D1187" s="16" t="s">
        <v>19</v>
      </c>
      <c r="E1187" s="16" t="s">
        <v>19</v>
      </c>
      <c r="F1187" s="16" t="s">
        <v>28</v>
      </c>
      <c r="G1187" s="16" t="s">
        <v>3745</v>
      </c>
      <c r="H1187" s="16"/>
      <c r="I1187" s="16" t="s">
        <v>3865</v>
      </c>
      <c r="J1187" s="16" t="s">
        <v>3859</v>
      </c>
      <c r="K1187" s="16" t="s">
        <v>53</v>
      </c>
      <c r="L1187" s="19">
        <v>37706.550000000003</v>
      </c>
      <c r="M1187" s="19" t="s">
        <v>4473</v>
      </c>
      <c r="N1187" s="16"/>
      <c r="O1187" s="18">
        <v>44767</v>
      </c>
      <c r="P1187" s="18" t="s">
        <v>64</v>
      </c>
      <c r="Q1187" s="16" t="s">
        <v>3772</v>
      </c>
      <c r="R1187" s="16" t="s">
        <v>19</v>
      </c>
      <c r="S1187" s="16" t="s">
        <v>19</v>
      </c>
      <c r="T1187" s="19"/>
    </row>
    <row r="1188" spans="1:20" ht="126" hidden="1" x14ac:dyDescent="0.25">
      <c r="A1188" s="16">
        <v>1186</v>
      </c>
      <c r="B1188" s="17" t="s">
        <v>3866</v>
      </c>
      <c r="C1188" s="16" t="s">
        <v>18</v>
      </c>
      <c r="D1188" s="16" t="s">
        <v>19</v>
      </c>
      <c r="E1188" s="16" t="s">
        <v>19</v>
      </c>
      <c r="F1188" s="16" t="s">
        <v>28</v>
      </c>
      <c r="G1188" s="16" t="s">
        <v>3745</v>
      </c>
      <c r="H1188" s="16"/>
      <c r="I1188" s="16" t="s">
        <v>3867</v>
      </c>
      <c r="J1188" s="16" t="s">
        <v>3868</v>
      </c>
      <c r="K1188" s="16" t="s">
        <v>53</v>
      </c>
      <c r="L1188" s="19">
        <v>5255.82</v>
      </c>
      <c r="M1188" s="19" t="s">
        <v>4474</v>
      </c>
      <c r="N1188" s="16"/>
      <c r="O1188" s="18">
        <v>44852</v>
      </c>
      <c r="P1188" s="18" t="s">
        <v>3869</v>
      </c>
      <c r="Q1188" s="16" t="s">
        <v>3870</v>
      </c>
      <c r="R1188" s="16" t="s">
        <v>19</v>
      </c>
      <c r="S1188" s="16" t="s">
        <v>19</v>
      </c>
      <c r="T1188" s="19"/>
    </row>
    <row r="1189" spans="1:20" ht="173.25" hidden="1" x14ac:dyDescent="0.25">
      <c r="A1189" s="16">
        <v>1187</v>
      </c>
      <c r="B1189" s="17" t="s">
        <v>3871</v>
      </c>
      <c r="C1189" s="16" t="s">
        <v>18</v>
      </c>
      <c r="D1189" s="16" t="s">
        <v>19</v>
      </c>
      <c r="E1189" s="16" t="s">
        <v>19</v>
      </c>
      <c r="F1189" s="16" t="s">
        <v>28</v>
      </c>
      <c r="G1189" s="16" t="s">
        <v>3745</v>
      </c>
      <c r="H1189" s="16"/>
      <c r="I1189" s="16" t="s">
        <v>3872</v>
      </c>
      <c r="J1189" s="16" t="s">
        <v>3873</v>
      </c>
      <c r="K1189" s="16" t="s">
        <v>53</v>
      </c>
      <c r="L1189" s="19">
        <v>67200</v>
      </c>
      <c r="M1189" s="19"/>
      <c r="N1189" s="16"/>
      <c r="O1189" s="18">
        <v>45602</v>
      </c>
      <c r="P1189" s="18" t="s">
        <v>37</v>
      </c>
      <c r="Q1189" s="16" t="s">
        <v>3781</v>
      </c>
      <c r="R1189" s="16" t="s">
        <v>4505</v>
      </c>
      <c r="S1189" s="16" t="s">
        <v>19</v>
      </c>
      <c r="T1189" s="19"/>
    </row>
    <row r="1190" spans="1:20" ht="236.25" hidden="1" x14ac:dyDescent="0.25">
      <c r="A1190" s="16">
        <v>1188</v>
      </c>
      <c r="B1190" s="17" t="s">
        <v>3874</v>
      </c>
      <c r="C1190" s="16" t="s">
        <v>18</v>
      </c>
      <c r="D1190" s="16" t="s">
        <v>19</v>
      </c>
      <c r="E1190" s="16" t="s">
        <v>19</v>
      </c>
      <c r="F1190" s="16" t="s">
        <v>28</v>
      </c>
      <c r="G1190" s="16" t="s">
        <v>3745</v>
      </c>
      <c r="H1190" s="16"/>
      <c r="I1190" s="16" t="s">
        <v>3875</v>
      </c>
      <c r="J1190" s="16" t="s">
        <v>3873</v>
      </c>
      <c r="K1190" s="16" t="s">
        <v>53</v>
      </c>
      <c r="L1190" s="19">
        <v>113232</v>
      </c>
      <c r="M1190" s="19"/>
      <c r="N1190" s="16" t="s">
        <v>3876</v>
      </c>
      <c r="O1190" s="18">
        <v>45596</v>
      </c>
      <c r="P1190" s="18" t="s">
        <v>37</v>
      </c>
      <c r="Q1190" s="16" t="s">
        <v>3785</v>
      </c>
      <c r="R1190" s="16" t="s">
        <v>4505</v>
      </c>
      <c r="S1190" s="16" t="s">
        <v>19</v>
      </c>
      <c r="T1190" s="19"/>
    </row>
    <row r="1191" spans="1:20" ht="157.5" hidden="1" x14ac:dyDescent="0.25">
      <c r="A1191" s="16">
        <v>1189</v>
      </c>
      <c r="B1191" s="17" t="s">
        <v>3877</v>
      </c>
      <c r="C1191" s="16" t="s">
        <v>59</v>
      </c>
      <c r="D1191" s="16" t="s">
        <v>3878</v>
      </c>
      <c r="E1191" s="16" t="s">
        <v>19</v>
      </c>
      <c r="F1191" s="16" t="s">
        <v>28</v>
      </c>
      <c r="G1191" s="16" t="s">
        <v>3745</v>
      </c>
      <c r="H1191" s="16"/>
      <c r="I1191" s="16" t="s">
        <v>3879</v>
      </c>
      <c r="J1191" s="16" t="s">
        <v>3880</v>
      </c>
      <c r="K1191" s="16" t="s">
        <v>60</v>
      </c>
      <c r="L1191" s="19">
        <v>5016.3</v>
      </c>
      <c r="M1191" s="19"/>
      <c r="N1191" s="16"/>
      <c r="O1191" s="18">
        <v>45363</v>
      </c>
      <c r="P1191" s="18">
        <v>45657</v>
      </c>
      <c r="Q1191" s="16" t="s">
        <v>3881</v>
      </c>
      <c r="R1191" s="17" t="s">
        <v>4501</v>
      </c>
      <c r="S1191" s="20">
        <v>4860.1899999999996</v>
      </c>
      <c r="T1191" s="19"/>
    </row>
    <row r="1192" spans="1:20" ht="126" hidden="1" x14ac:dyDescent="0.25">
      <c r="A1192" s="16">
        <v>1190</v>
      </c>
      <c r="B1192" s="17" t="s">
        <v>3882</v>
      </c>
      <c r="C1192" s="16" t="s">
        <v>59</v>
      </c>
      <c r="D1192" s="16" t="s">
        <v>3883</v>
      </c>
      <c r="E1192" s="16" t="s">
        <v>19</v>
      </c>
      <c r="F1192" s="16" t="s">
        <v>28</v>
      </c>
      <c r="G1192" s="16" t="s">
        <v>3745</v>
      </c>
      <c r="H1192" s="16"/>
      <c r="I1192" s="16" t="s">
        <v>3884</v>
      </c>
      <c r="J1192" s="16" t="s">
        <v>3880</v>
      </c>
      <c r="K1192" s="16" t="s">
        <v>60</v>
      </c>
      <c r="L1192" s="19">
        <v>124996.2</v>
      </c>
      <c r="M1192" s="19"/>
      <c r="N1192" s="16"/>
      <c r="O1192" s="18">
        <v>45348</v>
      </c>
      <c r="P1192" s="18">
        <v>45657</v>
      </c>
      <c r="Q1192" s="16" t="s">
        <v>3885</v>
      </c>
      <c r="R1192" s="17" t="s">
        <v>4502</v>
      </c>
      <c r="S1192" s="20">
        <v>156245.23000000001</v>
      </c>
      <c r="T1192" s="19"/>
    </row>
    <row r="1193" spans="1:20" ht="126" hidden="1" x14ac:dyDescent="0.25">
      <c r="A1193" s="16">
        <v>1191</v>
      </c>
      <c r="B1193" s="17" t="s">
        <v>3886</v>
      </c>
      <c r="C1193" s="16" t="s">
        <v>59</v>
      </c>
      <c r="D1193" s="16" t="s">
        <v>3887</v>
      </c>
      <c r="E1193" s="16" t="s">
        <v>19</v>
      </c>
      <c r="F1193" s="16" t="s">
        <v>28</v>
      </c>
      <c r="G1193" s="16" t="s">
        <v>3745</v>
      </c>
      <c r="H1193" s="16"/>
      <c r="I1193" s="16" t="s">
        <v>3888</v>
      </c>
      <c r="J1193" s="16" t="s">
        <v>3880</v>
      </c>
      <c r="K1193" s="16" t="s">
        <v>60</v>
      </c>
      <c r="L1193" s="19">
        <v>73805.320000000007</v>
      </c>
      <c r="M1193" s="19"/>
      <c r="N1193" s="16"/>
      <c r="O1193" s="18">
        <v>45343</v>
      </c>
      <c r="P1193" s="18">
        <v>45657</v>
      </c>
      <c r="Q1193" s="16" t="s">
        <v>2666</v>
      </c>
      <c r="R1193" s="17" t="s">
        <v>4503</v>
      </c>
      <c r="S1193" s="20">
        <v>92215.14</v>
      </c>
      <c r="T1193" s="19"/>
    </row>
    <row r="1194" spans="1:20" ht="110.25" hidden="1" x14ac:dyDescent="0.25">
      <c r="A1194" s="16">
        <v>1192</v>
      </c>
      <c r="B1194" s="17" t="s">
        <v>3889</v>
      </c>
      <c r="C1194" s="16" t="s">
        <v>59</v>
      </c>
      <c r="D1194" s="16" t="s">
        <v>3890</v>
      </c>
      <c r="E1194" s="16" t="s">
        <v>19</v>
      </c>
      <c r="F1194" s="16" t="s">
        <v>28</v>
      </c>
      <c r="G1194" s="16" t="s">
        <v>3745</v>
      </c>
      <c r="H1194" s="16"/>
      <c r="I1194" s="16" t="s">
        <v>3891</v>
      </c>
      <c r="J1194" s="16" t="s">
        <v>3880</v>
      </c>
      <c r="K1194" s="16" t="s">
        <v>60</v>
      </c>
      <c r="L1194" s="19">
        <v>104554.49</v>
      </c>
      <c r="M1194" s="19"/>
      <c r="N1194" s="16"/>
      <c r="O1194" s="18">
        <v>45343</v>
      </c>
      <c r="P1194" s="18">
        <v>45657</v>
      </c>
      <c r="Q1194" s="16" t="s">
        <v>3892</v>
      </c>
      <c r="R1194" s="17" t="s">
        <v>4488</v>
      </c>
      <c r="S1194" s="20">
        <v>129897.27</v>
      </c>
      <c r="T1194" s="19"/>
    </row>
    <row r="1195" spans="1:20" ht="141.75" hidden="1" x14ac:dyDescent="0.25">
      <c r="A1195" s="16">
        <v>1193</v>
      </c>
      <c r="B1195" s="17" t="s">
        <v>3893</v>
      </c>
      <c r="C1195" s="16" t="s">
        <v>59</v>
      </c>
      <c r="D1195" s="16" t="s">
        <v>3894</v>
      </c>
      <c r="E1195" s="16" t="s">
        <v>19</v>
      </c>
      <c r="F1195" s="16" t="s">
        <v>28</v>
      </c>
      <c r="G1195" s="16" t="s">
        <v>3745</v>
      </c>
      <c r="H1195" s="16"/>
      <c r="I1195" s="16" t="s">
        <v>3895</v>
      </c>
      <c r="J1195" s="16" t="s">
        <v>3880</v>
      </c>
      <c r="K1195" s="16" t="s">
        <v>60</v>
      </c>
      <c r="L1195" s="19">
        <v>89812.57</v>
      </c>
      <c r="M1195" s="19"/>
      <c r="N1195" s="16"/>
      <c r="O1195" s="18">
        <v>45343</v>
      </c>
      <c r="P1195" s="18">
        <v>45657</v>
      </c>
      <c r="Q1195" s="16" t="s">
        <v>3896</v>
      </c>
      <c r="R1195" s="17" t="s">
        <v>4504</v>
      </c>
      <c r="S1195" s="20">
        <v>107738.44</v>
      </c>
      <c r="T1195" s="19"/>
    </row>
    <row r="1196" spans="1:20" ht="141.75" hidden="1" x14ac:dyDescent="0.25">
      <c r="A1196" s="16">
        <v>1194</v>
      </c>
      <c r="B1196" s="17" t="s">
        <v>3878</v>
      </c>
      <c r="C1196" s="16" t="s">
        <v>33</v>
      </c>
      <c r="D1196" s="16" t="s">
        <v>19</v>
      </c>
      <c r="E1196" s="16" t="s">
        <v>19</v>
      </c>
      <c r="F1196" s="16" t="s">
        <v>28</v>
      </c>
      <c r="G1196" s="16" t="s">
        <v>3745</v>
      </c>
      <c r="H1196" s="16"/>
      <c r="I1196" s="16" t="s">
        <v>3897</v>
      </c>
      <c r="J1196" s="16" t="s">
        <v>3880</v>
      </c>
      <c r="K1196" s="16" t="s">
        <v>38</v>
      </c>
      <c r="L1196" s="19">
        <v>35728.980000000003</v>
      </c>
      <c r="M1196" s="19"/>
      <c r="N1196" s="16"/>
      <c r="O1196" s="18">
        <v>45036</v>
      </c>
      <c r="P1196" s="18" t="s">
        <v>39</v>
      </c>
      <c r="Q1196" s="16" t="s">
        <v>3881</v>
      </c>
      <c r="R1196" s="16" t="s">
        <v>4505</v>
      </c>
      <c r="S1196" s="16" t="s">
        <v>19</v>
      </c>
      <c r="T1196" s="19"/>
    </row>
    <row r="1197" spans="1:20" ht="126" hidden="1" x14ac:dyDescent="0.25">
      <c r="A1197" s="16">
        <v>1195</v>
      </c>
      <c r="B1197" s="17" t="s">
        <v>3894</v>
      </c>
      <c r="C1197" s="16" t="s">
        <v>33</v>
      </c>
      <c r="D1197" s="16" t="s">
        <v>19</v>
      </c>
      <c r="E1197" s="16" t="s">
        <v>19</v>
      </c>
      <c r="F1197" s="16" t="s">
        <v>28</v>
      </c>
      <c r="G1197" s="16" t="s">
        <v>3745</v>
      </c>
      <c r="H1197" s="16"/>
      <c r="I1197" s="16" t="s">
        <v>3898</v>
      </c>
      <c r="J1197" s="16" t="s">
        <v>3880</v>
      </c>
      <c r="K1197" s="16" t="s">
        <v>38</v>
      </c>
      <c r="L1197" s="19">
        <v>179316.44</v>
      </c>
      <c r="M1197" s="19"/>
      <c r="N1197" s="16"/>
      <c r="O1197" s="18">
        <v>45005</v>
      </c>
      <c r="P1197" s="18" t="s">
        <v>39</v>
      </c>
      <c r="Q1197" s="16" t="s">
        <v>3896</v>
      </c>
      <c r="R1197" s="16" t="s">
        <v>4505</v>
      </c>
      <c r="S1197" s="16" t="s">
        <v>19</v>
      </c>
      <c r="T1197" s="19"/>
    </row>
    <row r="1198" spans="1:20" ht="126" hidden="1" x14ac:dyDescent="0.25">
      <c r="A1198" s="16">
        <v>1196</v>
      </c>
      <c r="B1198" s="17" t="s">
        <v>3883</v>
      </c>
      <c r="C1198" s="16" t="s">
        <v>33</v>
      </c>
      <c r="D1198" s="16" t="s">
        <v>19</v>
      </c>
      <c r="E1198" s="16" t="s">
        <v>19</v>
      </c>
      <c r="F1198" s="16" t="s">
        <v>28</v>
      </c>
      <c r="G1198" s="16" t="s">
        <v>3745</v>
      </c>
      <c r="H1198" s="16"/>
      <c r="I1198" s="16" t="s">
        <v>3899</v>
      </c>
      <c r="J1198" s="16" t="s">
        <v>3880</v>
      </c>
      <c r="K1198" s="16" t="s">
        <v>38</v>
      </c>
      <c r="L1198" s="19">
        <v>249411.92</v>
      </c>
      <c r="M1198" s="19"/>
      <c r="N1198" s="16"/>
      <c r="O1198" s="18">
        <v>45002</v>
      </c>
      <c r="P1198" s="18" t="s">
        <v>39</v>
      </c>
      <c r="Q1198" s="16" t="s">
        <v>3885</v>
      </c>
      <c r="R1198" s="16" t="s">
        <v>4505</v>
      </c>
      <c r="S1198" s="16" t="s">
        <v>19</v>
      </c>
      <c r="T1198" s="19"/>
    </row>
    <row r="1199" spans="1:20" ht="126" hidden="1" x14ac:dyDescent="0.25">
      <c r="A1199" s="16">
        <v>1197</v>
      </c>
      <c r="B1199" s="17" t="s">
        <v>3887</v>
      </c>
      <c r="C1199" s="16" t="s">
        <v>33</v>
      </c>
      <c r="D1199" s="16" t="s">
        <v>19</v>
      </c>
      <c r="E1199" s="16" t="s">
        <v>19</v>
      </c>
      <c r="F1199" s="16" t="s">
        <v>28</v>
      </c>
      <c r="G1199" s="16" t="s">
        <v>3745</v>
      </c>
      <c r="H1199" s="16"/>
      <c r="I1199" s="16" t="s">
        <v>3900</v>
      </c>
      <c r="J1199" s="16" t="s">
        <v>3880</v>
      </c>
      <c r="K1199" s="16" t="s">
        <v>38</v>
      </c>
      <c r="L1199" s="19">
        <v>147612.73000000001</v>
      </c>
      <c r="M1199" s="19"/>
      <c r="N1199" s="16"/>
      <c r="O1199" s="18">
        <v>44993</v>
      </c>
      <c r="P1199" s="18" t="s">
        <v>39</v>
      </c>
      <c r="Q1199" s="16" t="s">
        <v>2666</v>
      </c>
      <c r="R1199" s="16" t="s">
        <v>4505</v>
      </c>
      <c r="S1199" s="16" t="s">
        <v>19</v>
      </c>
      <c r="T1199" s="19"/>
    </row>
    <row r="1200" spans="1:20" ht="126" hidden="1" x14ac:dyDescent="0.25">
      <c r="A1200" s="16">
        <v>1198</v>
      </c>
      <c r="B1200" s="17" t="s">
        <v>3890</v>
      </c>
      <c r="C1200" s="16" t="s">
        <v>33</v>
      </c>
      <c r="D1200" s="16" t="s">
        <v>19</v>
      </c>
      <c r="E1200" s="16" t="s">
        <v>19</v>
      </c>
      <c r="F1200" s="16" t="s">
        <v>28</v>
      </c>
      <c r="G1200" s="16" t="s">
        <v>3745</v>
      </c>
      <c r="H1200" s="16"/>
      <c r="I1200" s="16" t="s">
        <v>3901</v>
      </c>
      <c r="J1200" s="16" t="s">
        <v>3880</v>
      </c>
      <c r="K1200" s="16" t="s">
        <v>38</v>
      </c>
      <c r="L1200" s="19">
        <v>209107.86</v>
      </c>
      <c r="M1200" s="19"/>
      <c r="N1200" s="16"/>
      <c r="O1200" s="18">
        <v>44987</v>
      </c>
      <c r="P1200" s="18" t="s">
        <v>39</v>
      </c>
      <c r="Q1200" s="16" t="s">
        <v>3892</v>
      </c>
      <c r="R1200" s="16" t="s">
        <v>4505</v>
      </c>
      <c r="S1200" s="16" t="s">
        <v>19</v>
      </c>
      <c r="T1200" s="19"/>
    </row>
    <row r="1201" spans="1:20" ht="78.75" hidden="1" x14ac:dyDescent="0.25">
      <c r="A1201" s="16">
        <v>1200</v>
      </c>
      <c r="B1201" s="17" t="s">
        <v>3902</v>
      </c>
      <c r="C1201" s="16" t="s">
        <v>59</v>
      </c>
      <c r="D1201" s="16" t="s">
        <v>3903</v>
      </c>
      <c r="E1201" s="16" t="s">
        <v>19</v>
      </c>
      <c r="F1201" s="16" t="s">
        <v>28</v>
      </c>
      <c r="G1201" s="16" t="s">
        <v>3745</v>
      </c>
      <c r="H1201" s="16"/>
      <c r="I1201" s="16" t="s">
        <v>3904</v>
      </c>
      <c r="J1201" s="16" t="s">
        <v>3905</v>
      </c>
      <c r="K1201" s="16" t="s">
        <v>60</v>
      </c>
      <c r="L1201" s="19">
        <v>316063.15000000002</v>
      </c>
      <c r="M1201" s="19"/>
      <c r="N1201" s="16"/>
      <c r="O1201" s="18">
        <v>45377</v>
      </c>
      <c r="P1201" s="18">
        <v>45657</v>
      </c>
      <c r="Q1201" s="16" t="s">
        <v>3906</v>
      </c>
      <c r="R1201" s="17" t="s">
        <v>4506</v>
      </c>
      <c r="S1201" s="20">
        <v>369901.58</v>
      </c>
      <c r="T1201" s="19"/>
    </row>
    <row r="1202" spans="1:20" ht="126" hidden="1" x14ac:dyDescent="0.25">
      <c r="A1202" s="16">
        <v>1201</v>
      </c>
      <c r="B1202" s="17" t="s">
        <v>3903</v>
      </c>
      <c r="C1202" s="16" t="s">
        <v>33</v>
      </c>
      <c r="D1202" s="16" t="s">
        <v>19</v>
      </c>
      <c r="E1202" s="16" t="s">
        <v>19</v>
      </c>
      <c r="F1202" s="16" t="s">
        <v>28</v>
      </c>
      <c r="G1202" s="16" t="s">
        <v>3745</v>
      </c>
      <c r="H1202" s="16"/>
      <c r="I1202" s="16" t="s">
        <v>3907</v>
      </c>
      <c r="J1202" s="16" t="s">
        <v>3905</v>
      </c>
      <c r="K1202" s="16" t="s">
        <v>38</v>
      </c>
      <c r="L1202" s="19">
        <v>615695.80000000005</v>
      </c>
      <c r="M1202" s="19"/>
      <c r="N1202" s="16"/>
      <c r="O1202" s="18">
        <v>45061</v>
      </c>
      <c r="P1202" s="18" t="s">
        <v>39</v>
      </c>
      <c r="Q1202" s="16" t="s">
        <v>3906</v>
      </c>
      <c r="R1202" s="16" t="s">
        <v>4505</v>
      </c>
      <c r="S1202" s="16" t="s">
        <v>19</v>
      </c>
      <c r="T1202" s="19"/>
    </row>
    <row r="1203" spans="1:20" ht="141.75" hidden="1" x14ac:dyDescent="0.25">
      <c r="A1203" s="16">
        <v>1202</v>
      </c>
      <c r="B1203" s="17" t="s">
        <v>3908</v>
      </c>
      <c r="C1203" s="16" t="s">
        <v>18</v>
      </c>
      <c r="D1203" s="16" t="s">
        <v>19</v>
      </c>
      <c r="E1203" s="16" t="s">
        <v>19</v>
      </c>
      <c r="F1203" s="16" t="s">
        <v>28</v>
      </c>
      <c r="G1203" s="16" t="s">
        <v>3745</v>
      </c>
      <c r="H1203" s="16"/>
      <c r="I1203" s="16" t="s">
        <v>3909</v>
      </c>
      <c r="J1203" s="16" t="s">
        <v>3910</v>
      </c>
      <c r="K1203" s="16" t="s">
        <v>53</v>
      </c>
      <c r="L1203" s="19">
        <v>88021</v>
      </c>
      <c r="M1203" s="19"/>
      <c r="N1203" s="16" t="s">
        <v>3911</v>
      </c>
      <c r="O1203" s="18">
        <v>45462</v>
      </c>
      <c r="P1203" s="18" t="s">
        <v>45</v>
      </c>
      <c r="Q1203" s="16" t="s">
        <v>3912</v>
      </c>
      <c r="R1203" s="16" t="s">
        <v>4505</v>
      </c>
      <c r="S1203" s="16" t="s">
        <v>19</v>
      </c>
      <c r="T1203" s="19"/>
    </row>
    <row r="1204" spans="1:20" ht="110.25" hidden="1" x14ac:dyDescent="0.25">
      <c r="A1204" s="16">
        <v>1203</v>
      </c>
      <c r="B1204" s="17" t="s">
        <v>3913</v>
      </c>
      <c r="C1204" s="16" t="s">
        <v>18</v>
      </c>
      <c r="D1204" s="16" t="s">
        <v>19</v>
      </c>
      <c r="E1204" s="16" t="s">
        <v>19</v>
      </c>
      <c r="F1204" s="16" t="s">
        <v>28</v>
      </c>
      <c r="G1204" s="16" t="s">
        <v>3745</v>
      </c>
      <c r="H1204" s="16"/>
      <c r="I1204" s="16" t="s">
        <v>3914</v>
      </c>
      <c r="J1204" s="16" t="s">
        <v>3910</v>
      </c>
      <c r="K1204" s="16" t="s">
        <v>53</v>
      </c>
      <c r="L1204" s="19">
        <v>65198</v>
      </c>
      <c r="M1204" s="19"/>
      <c r="N1204" s="16"/>
      <c r="O1204" s="18">
        <v>45462</v>
      </c>
      <c r="P1204" s="18" t="s">
        <v>45</v>
      </c>
      <c r="Q1204" s="16" t="s">
        <v>3915</v>
      </c>
      <c r="R1204" s="16" t="s">
        <v>4505</v>
      </c>
      <c r="S1204" s="16" t="s">
        <v>19</v>
      </c>
      <c r="T1204" s="19"/>
    </row>
    <row r="1205" spans="1:20" ht="126" hidden="1" x14ac:dyDescent="0.25">
      <c r="A1205" s="16">
        <v>1204</v>
      </c>
      <c r="B1205" s="17" t="s">
        <v>3916</v>
      </c>
      <c r="C1205" s="16" t="s">
        <v>18</v>
      </c>
      <c r="D1205" s="16" t="s">
        <v>19</v>
      </c>
      <c r="E1205" s="16" t="s">
        <v>19</v>
      </c>
      <c r="F1205" s="16" t="s">
        <v>28</v>
      </c>
      <c r="G1205" s="16" t="s">
        <v>3745</v>
      </c>
      <c r="H1205" s="16"/>
      <c r="I1205" s="16" t="s">
        <v>3813</v>
      </c>
      <c r="J1205" s="16" t="s">
        <v>3917</v>
      </c>
      <c r="K1205" s="16" t="s">
        <v>20</v>
      </c>
      <c r="L1205" s="19">
        <v>53260</v>
      </c>
      <c r="M1205" s="19"/>
      <c r="N1205" s="16"/>
      <c r="O1205" s="18">
        <v>45561</v>
      </c>
      <c r="P1205" s="18" t="s">
        <v>3918</v>
      </c>
      <c r="Q1205" s="16" t="s">
        <v>69</v>
      </c>
      <c r="R1205" s="16" t="s">
        <v>4505</v>
      </c>
      <c r="S1205" s="16" t="s">
        <v>19</v>
      </c>
      <c r="T1205" s="19"/>
    </row>
    <row r="1206" spans="1:20" ht="126" hidden="1" x14ac:dyDescent="0.25">
      <c r="A1206" s="16">
        <v>1205</v>
      </c>
      <c r="B1206" s="17" t="s">
        <v>3919</v>
      </c>
      <c r="C1206" s="16" t="s">
        <v>18</v>
      </c>
      <c r="D1206" s="16" t="s">
        <v>19</v>
      </c>
      <c r="E1206" s="16" t="s">
        <v>19</v>
      </c>
      <c r="F1206" s="16" t="s">
        <v>28</v>
      </c>
      <c r="G1206" s="16" t="s">
        <v>3745</v>
      </c>
      <c r="H1206" s="16"/>
      <c r="I1206" s="16" t="s">
        <v>3920</v>
      </c>
      <c r="J1206" s="16" t="s">
        <v>3921</v>
      </c>
      <c r="K1206" s="16" t="s">
        <v>53</v>
      </c>
      <c r="L1206" s="19">
        <v>33480</v>
      </c>
      <c r="M1206" s="19"/>
      <c r="N1206" s="16"/>
      <c r="O1206" s="18">
        <v>45421</v>
      </c>
      <c r="P1206" s="18" t="s">
        <v>3922</v>
      </c>
      <c r="Q1206" s="16" t="s">
        <v>3822</v>
      </c>
      <c r="R1206" s="16" t="s">
        <v>4505</v>
      </c>
      <c r="S1206" s="16" t="s">
        <v>19</v>
      </c>
      <c r="T1206" s="19"/>
    </row>
    <row r="1207" spans="1:20" ht="94.5" hidden="1" x14ac:dyDescent="0.25">
      <c r="A1207" s="16">
        <v>1206</v>
      </c>
      <c r="B1207" s="17" t="s">
        <v>3923</v>
      </c>
      <c r="C1207" s="16" t="s">
        <v>18</v>
      </c>
      <c r="D1207" s="16" t="s">
        <v>19</v>
      </c>
      <c r="E1207" s="16" t="s">
        <v>19</v>
      </c>
      <c r="F1207" s="16" t="s">
        <v>28</v>
      </c>
      <c r="G1207" s="16" t="s">
        <v>3745</v>
      </c>
      <c r="H1207" s="16"/>
      <c r="I1207" s="16" t="s">
        <v>3924</v>
      </c>
      <c r="J1207" s="16" t="s">
        <v>3921</v>
      </c>
      <c r="K1207" s="16" t="s">
        <v>53</v>
      </c>
      <c r="L1207" s="19">
        <v>29680</v>
      </c>
      <c r="M1207" s="19"/>
      <c r="N1207" s="16"/>
      <c r="O1207" s="18">
        <v>45421</v>
      </c>
      <c r="P1207" s="18" t="s">
        <v>3925</v>
      </c>
      <c r="Q1207" s="16" t="s">
        <v>3926</v>
      </c>
      <c r="R1207" s="16" t="s">
        <v>4505</v>
      </c>
      <c r="S1207" s="16" t="s">
        <v>19</v>
      </c>
      <c r="T1207" s="19"/>
    </row>
    <row r="1208" spans="1:20" ht="94.5" hidden="1" x14ac:dyDescent="0.25">
      <c r="A1208" s="16">
        <v>1207</v>
      </c>
      <c r="B1208" s="17" t="s">
        <v>3927</v>
      </c>
      <c r="C1208" s="16" t="s">
        <v>18</v>
      </c>
      <c r="D1208" s="16" t="s">
        <v>19</v>
      </c>
      <c r="E1208" s="16" t="s">
        <v>19</v>
      </c>
      <c r="F1208" s="16" t="s">
        <v>28</v>
      </c>
      <c r="G1208" s="16" t="s">
        <v>3745</v>
      </c>
      <c r="H1208" s="16"/>
      <c r="I1208" s="16" t="s">
        <v>3928</v>
      </c>
      <c r="J1208" s="16" t="s">
        <v>3929</v>
      </c>
      <c r="K1208" s="16" t="s">
        <v>53</v>
      </c>
      <c r="L1208" s="19">
        <v>15997</v>
      </c>
      <c r="M1208" s="19"/>
      <c r="N1208" s="16"/>
      <c r="O1208" s="18">
        <v>45408</v>
      </c>
      <c r="P1208" s="18">
        <v>45657</v>
      </c>
      <c r="Q1208" s="16" t="s">
        <v>1558</v>
      </c>
      <c r="R1208" s="16" t="s">
        <v>19</v>
      </c>
      <c r="S1208" s="16" t="s">
        <v>19</v>
      </c>
      <c r="T1208" s="19"/>
    </row>
    <row r="1209" spans="1:20" ht="110.25" hidden="1" x14ac:dyDescent="0.25">
      <c r="A1209" s="16">
        <v>1208</v>
      </c>
      <c r="B1209" s="17" t="s">
        <v>3930</v>
      </c>
      <c r="C1209" s="16" t="s">
        <v>18</v>
      </c>
      <c r="D1209" s="16" t="s">
        <v>19</v>
      </c>
      <c r="E1209" s="16" t="s">
        <v>19</v>
      </c>
      <c r="F1209" s="16" t="s">
        <v>28</v>
      </c>
      <c r="G1209" s="16" t="s">
        <v>3745</v>
      </c>
      <c r="H1209" s="16"/>
      <c r="I1209" s="16" t="s">
        <v>3840</v>
      </c>
      <c r="J1209" s="16" t="s">
        <v>3929</v>
      </c>
      <c r="K1209" s="16" t="s">
        <v>53</v>
      </c>
      <c r="L1209" s="19">
        <v>22398.560000000001</v>
      </c>
      <c r="M1209" s="19"/>
      <c r="N1209" s="16"/>
      <c r="O1209" s="18">
        <v>45406</v>
      </c>
      <c r="P1209" s="18">
        <v>45657</v>
      </c>
      <c r="Q1209" s="16" t="s">
        <v>3841</v>
      </c>
      <c r="R1209" s="16" t="s">
        <v>19</v>
      </c>
      <c r="S1209" s="16" t="s">
        <v>19</v>
      </c>
      <c r="T1209" s="19"/>
    </row>
    <row r="1210" spans="1:20" ht="267.75" hidden="1" x14ac:dyDescent="0.25">
      <c r="A1210" s="16">
        <v>1209</v>
      </c>
      <c r="B1210" s="17" t="s">
        <v>3931</v>
      </c>
      <c r="C1210" s="16" t="s">
        <v>18</v>
      </c>
      <c r="D1210" s="16" t="s">
        <v>19</v>
      </c>
      <c r="E1210" s="16" t="s">
        <v>19</v>
      </c>
      <c r="F1210" s="16" t="s">
        <v>28</v>
      </c>
      <c r="G1210" s="16" t="s">
        <v>3745</v>
      </c>
      <c r="H1210" s="16"/>
      <c r="I1210" s="16" t="s">
        <v>3932</v>
      </c>
      <c r="J1210" s="16" t="s">
        <v>3933</v>
      </c>
      <c r="K1210" s="16" t="s">
        <v>53</v>
      </c>
      <c r="L1210" s="19">
        <v>196800</v>
      </c>
      <c r="M1210" s="19"/>
      <c r="N1210" s="16" t="s">
        <v>3934</v>
      </c>
      <c r="O1210" s="18">
        <v>45468</v>
      </c>
      <c r="P1210" s="18" t="s">
        <v>3935</v>
      </c>
      <c r="Q1210" s="16" t="s">
        <v>3827</v>
      </c>
      <c r="R1210" s="16" t="s">
        <v>19</v>
      </c>
      <c r="S1210" s="16" t="s">
        <v>19</v>
      </c>
      <c r="T1210" s="19"/>
    </row>
    <row r="1211" spans="1:20" ht="157.5" hidden="1" x14ac:dyDescent="0.25">
      <c r="A1211" s="16">
        <v>1210</v>
      </c>
      <c r="B1211" s="17" t="s">
        <v>3936</v>
      </c>
      <c r="C1211" s="16" t="s">
        <v>33</v>
      </c>
      <c r="D1211" s="16" t="s">
        <v>19</v>
      </c>
      <c r="E1211" s="16" t="s">
        <v>19</v>
      </c>
      <c r="F1211" s="16" t="s">
        <v>28</v>
      </c>
      <c r="G1211" s="16" t="s">
        <v>3745</v>
      </c>
      <c r="H1211" s="16"/>
      <c r="I1211" s="16" t="s">
        <v>3937</v>
      </c>
      <c r="J1211" s="16" t="s">
        <v>3938</v>
      </c>
      <c r="K1211" s="16" t="s">
        <v>38</v>
      </c>
      <c r="L1211" s="19">
        <v>44520</v>
      </c>
      <c r="M1211" s="19"/>
      <c r="N1211" s="16"/>
      <c r="O1211" s="18">
        <v>45646</v>
      </c>
      <c r="P1211" s="18" t="s">
        <v>61</v>
      </c>
      <c r="Q1211" s="16" t="s">
        <v>3892</v>
      </c>
      <c r="R1211" s="16" t="s">
        <v>4505</v>
      </c>
      <c r="S1211" s="16" t="s">
        <v>19</v>
      </c>
      <c r="T1211" s="19"/>
    </row>
    <row r="1212" spans="1:20" ht="126" hidden="1" x14ac:dyDescent="0.25">
      <c r="A1212" s="16">
        <v>1211</v>
      </c>
      <c r="B1212" s="17" t="s">
        <v>3939</v>
      </c>
      <c r="C1212" s="16" t="s">
        <v>33</v>
      </c>
      <c r="D1212" s="16" t="s">
        <v>19</v>
      </c>
      <c r="E1212" s="16" t="s">
        <v>19</v>
      </c>
      <c r="F1212" s="16" t="s">
        <v>28</v>
      </c>
      <c r="G1212" s="16" t="s">
        <v>3745</v>
      </c>
      <c r="H1212" s="16"/>
      <c r="I1212" s="16" t="s">
        <v>3940</v>
      </c>
      <c r="J1212" s="16" t="s">
        <v>3938</v>
      </c>
      <c r="K1212" s="16" t="s">
        <v>38</v>
      </c>
      <c r="L1212" s="19">
        <v>245747.46</v>
      </c>
      <c r="M1212" s="19"/>
      <c r="N1212" s="16"/>
      <c r="O1212" s="18">
        <v>45642</v>
      </c>
      <c r="P1212" s="18" t="s">
        <v>61</v>
      </c>
      <c r="Q1212" s="16" t="s">
        <v>311</v>
      </c>
      <c r="R1212" s="16" t="s">
        <v>4505</v>
      </c>
      <c r="S1212" s="16" t="s">
        <v>19</v>
      </c>
      <c r="T1212" s="19"/>
    </row>
    <row r="1213" spans="1:20" ht="63" hidden="1" x14ac:dyDescent="0.25">
      <c r="A1213" s="16">
        <v>1212</v>
      </c>
      <c r="B1213" s="17" t="s">
        <v>3941</v>
      </c>
      <c r="C1213" s="16" t="s">
        <v>18</v>
      </c>
      <c r="D1213" s="16" t="s">
        <v>19</v>
      </c>
      <c r="E1213" s="16" t="s">
        <v>19</v>
      </c>
      <c r="F1213" s="16" t="s">
        <v>28</v>
      </c>
      <c r="G1213" s="16" t="s">
        <v>3759</v>
      </c>
      <c r="H1213" s="16"/>
      <c r="I1213" s="16" t="s">
        <v>3942</v>
      </c>
      <c r="J1213" s="16" t="s">
        <v>3943</v>
      </c>
      <c r="K1213" s="16" t="s">
        <v>29</v>
      </c>
      <c r="L1213" s="19">
        <v>7830.65</v>
      </c>
      <c r="M1213" s="19" t="s">
        <v>4356</v>
      </c>
      <c r="N1213" s="16"/>
      <c r="O1213" s="18">
        <v>44203</v>
      </c>
      <c r="P1213" s="18" t="s">
        <v>3944</v>
      </c>
      <c r="Q1213" s="16" t="s">
        <v>3945</v>
      </c>
      <c r="R1213" s="16" t="s">
        <v>4507</v>
      </c>
      <c r="S1213" s="19">
        <v>9788.31</v>
      </c>
      <c r="T1213" s="19" t="s">
        <v>4508</v>
      </c>
    </row>
    <row r="1214" spans="1:20" ht="141.75" hidden="1" x14ac:dyDescent="0.25">
      <c r="A1214" s="16">
        <v>1213</v>
      </c>
      <c r="B1214" s="17" t="s">
        <v>3946</v>
      </c>
      <c r="C1214" s="16" t="s">
        <v>33</v>
      </c>
      <c r="D1214" s="16" t="s">
        <v>19</v>
      </c>
      <c r="E1214" s="16" t="s">
        <v>19</v>
      </c>
      <c r="F1214" s="16" t="s">
        <v>28</v>
      </c>
      <c r="G1214" s="16" t="s">
        <v>3759</v>
      </c>
      <c r="H1214" s="16"/>
      <c r="I1214" s="16" t="s">
        <v>3907</v>
      </c>
      <c r="J1214" s="16" t="s">
        <v>3947</v>
      </c>
      <c r="K1214" s="16" t="s">
        <v>38</v>
      </c>
      <c r="L1214" s="19">
        <v>795963.1</v>
      </c>
      <c r="M1214" s="19" t="s">
        <v>4475</v>
      </c>
      <c r="N1214" s="16"/>
      <c r="O1214" s="18">
        <v>44132</v>
      </c>
      <c r="P1214" s="18" t="s">
        <v>34</v>
      </c>
      <c r="Q1214" s="16" t="s">
        <v>3948</v>
      </c>
      <c r="R1214" s="16" t="s">
        <v>4509</v>
      </c>
      <c r="S1214" s="19">
        <v>754883.54</v>
      </c>
      <c r="T1214" s="19" t="s">
        <v>4508</v>
      </c>
    </row>
    <row r="1215" spans="1:20" ht="173.25" hidden="1" x14ac:dyDescent="0.25">
      <c r="A1215" s="16">
        <v>1214</v>
      </c>
      <c r="B1215" s="17" t="s">
        <v>3949</v>
      </c>
      <c r="C1215" s="16" t="s">
        <v>33</v>
      </c>
      <c r="D1215" s="16" t="s">
        <v>19</v>
      </c>
      <c r="E1215" s="16" t="s">
        <v>19</v>
      </c>
      <c r="F1215" s="16" t="s">
        <v>28</v>
      </c>
      <c r="G1215" s="16" t="s">
        <v>3759</v>
      </c>
      <c r="H1215" s="16"/>
      <c r="I1215" s="16" t="s">
        <v>3950</v>
      </c>
      <c r="J1215" s="16" t="s">
        <v>3951</v>
      </c>
      <c r="K1215" s="16" t="s">
        <v>38</v>
      </c>
      <c r="L1215" s="19">
        <v>324412.64</v>
      </c>
      <c r="M1215" s="19" t="s">
        <v>4476</v>
      </c>
      <c r="N1215" s="16"/>
      <c r="O1215" s="18">
        <v>44181</v>
      </c>
      <c r="P1215" s="18" t="s">
        <v>34</v>
      </c>
      <c r="Q1215" s="16" t="s">
        <v>3952</v>
      </c>
      <c r="R1215" s="16" t="s">
        <v>4510</v>
      </c>
      <c r="S1215" s="19">
        <v>323872.07</v>
      </c>
      <c r="T1215" s="19" t="s">
        <v>4508</v>
      </c>
    </row>
    <row r="1216" spans="1:20" ht="157.5" hidden="1" x14ac:dyDescent="0.25">
      <c r="A1216" s="16">
        <v>1215</v>
      </c>
      <c r="B1216" s="17" t="s">
        <v>3953</v>
      </c>
      <c r="C1216" s="16" t="s">
        <v>33</v>
      </c>
      <c r="D1216" s="16" t="s">
        <v>19</v>
      </c>
      <c r="E1216" s="16" t="s">
        <v>19</v>
      </c>
      <c r="F1216" s="16" t="s">
        <v>28</v>
      </c>
      <c r="G1216" s="16" t="s">
        <v>3759</v>
      </c>
      <c r="H1216" s="16"/>
      <c r="I1216" s="16" t="s">
        <v>3954</v>
      </c>
      <c r="J1216" s="16" t="s">
        <v>3951</v>
      </c>
      <c r="K1216" s="16" t="s">
        <v>38</v>
      </c>
      <c r="L1216" s="19">
        <v>72753.34</v>
      </c>
      <c r="M1216" s="19" t="s">
        <v>4477</v>
      </c>
      <c r="N1216" s="16"/>
      <c r="O1216" s="18">
        <v>44168</v>
      </c>
      <c r="P1216" s="18" t="s">
        <v>34</v>
      </c>
      <c r="Q1216" s="16" t="s">
        <v>3955</v>
      </c>
      <c r="R1216" s="16" t="s">
        <v>4511</v>
      </c>
      <c r="S1216" s="19">
        <v>87457.69</v>
      </c>
      <c r="T1216" s="19" t="s">
        <v>4508</v>
      </c>
    </row>
    <row r="1217" spans="1:20" ht="126" hidden="1" x14ac:dyDescent="0.25">
      <c r="A1217" s="16">
        <v>1216</v>
      </c>
      <c r="B1217" s="17" t="s">
        <v>3956</v>
      </c>
      <c r="C1217" s="16" t="s">
        <v>33</v>
      </c>
      <c r="D1217" s="16" t="s">
        <v>19</v>
      </c>
      <c r="E1217" s="16" t="s">
        <v>19</v>
      </c>
      <c r="F1217" s="16" t="s">
        <v>28</v>
      </c>
      <c r="G1217" s="16" t="s">
        <v>3759</v>
      </c>
      <c r="H1217" s="16"/>
      <c r="I1217" s="16" t="s">
        <v>3957</v>
      </c>
      <c r="J1217" s="16" t="s">
        <v>3951</v>
      </c>
      <c r="K1217" s="16" t="s">
        <v>38</v>
      </c>
      <c r="L1217" s="19">
        <v>360571.64</v>
      </c>
      <c r="M1217" s="19" t="s">
        <v>4478</v>
      </c>
      <c r="N1217" s="16"/>
      <c r="O1217" s="18">
        <v>44161</v>
      </c>
      <c r="P1217" s="18" t="s">
        <v>39</v>
      </c>
      <c r="Q1217" s="16" t="s">
        <v>3892</v>
      </c>
      <c r="R1217" s="16" t="s">
        <v>4512</v>
      </c>
      <c r="S1217" s="19">
        <v>357160.9</v>
      </c>
      <c r="T1217" s="19" t="s">
        <v>4508</v>
      </c>
    </row>
    <row r="1218" spans="1:20" ht="126" hidden="1" x14ac:dyDescent="0.25">
      <c r="A1218" s="16">
        <v>1217</v>
      </c>
      <c r="B1218" s="17" t="s">
        <v>3958</v>
      </c>
      <c r="C1218" s="16" t="s">
        <v>33</v>
      </c>
      <c r="D1218" s="16" t="s">
        <v>19</v>
      </c>
      <c r="E1218" s="16" t="s">
        <v>19</v>
      </c>
      <c r="F1218" s="16" t="s">
        <v>28</v>
      </c>
      <c r="G1218" s="16" t="s">
        <v>3759</v>
      </c>
      <c r="H1218" s="16"/>
      <c r="I1218" s="16" t="s">
        <v>3959</v>
      </c>
      <c r="J1218" s="16" t="s">
        <v>3951</v>
      </c>
      <c r="K1218" s="16" t="s">
        <v>38</v>
      </c>
      <c r="L1218" s="19">
        <v>209571.98</v>
      </c>
      <c r="M1218" s="19" t="s">
        <v>4479</v>
      </c>
      <c r="N1218" s="16"/>
      <c r="O1218" s="18">
        <v>44161</v>
      </c>
      <c r="P1218" s="18" t="s">
        <v>39</v>
      </c>
      <c r="Q1218" s="16" t="s">
        <v>2666</v>
      </c>
      <c r="R1218" s="16" t="s">
        <v>4512</v>
      </c>
      <c r="S1218" s="19">
        <v>213884.31</v>
      </c>
      <c r="T1218" s="19" t="s">
        <v>4508</v>
      </c>
    </row>
    <row r="1219" spans="1:20" ht="126" hidden="1" x14ac:dyDescent="0.25">
      <c r="A1219" s="16">
        <v>1218</v>
      </c>
      <c r="B1219" s="17" t="s">
        <v>3960</v>
      </c>
      <c r="C1219" s="16" t="s">
        <v>33</v>
      </c>
      <c r="D1219" s="16" t="s">
        <v>19</v>
      </c>
      <c r="E1219" s="16" t="s">
        <v>19</v>
      </c>
      <c r="F1219" s="16" t="s">
        <v>28</v>
      </c>
      <c r="G1219" s="16" t="s">
        <v>3759</v>
      </c>
      <c r="H1219" s="16"/>
      <c r="I1219" s="16" t="s">
        <v>3961</v>
      </c>
      <c r="J1219" s="16" t="s">
        <v>3951</v>
      </c>
      <c r="K1219" s="16" t="s">
        <v>38</v>
      </c>
      <c r="L1219" s="19">
        <v>239754.54</v>
      </c>
      <c r="M1219" s="19" t="s">
        <v>4480</v>
      </c>
      <c r="N1219" s="16"/>
      <c r="O1219" s="18">
        <v>44154</v>
      </c>
      <c r="P1219" s="18" t="s">
        <v>34</v>
      </c>
      <c r="Q1219" s="16" t="s">
        <v>3962</v>
      </c>
      <c r="R1219" s="16" t="s">
        <v>4513</v>
      </c>
      <c r="S1219" s="19">
        <v>235634.1</v>
      </c>
      <c r="T1219" s="19" t="s">
        <v>4508</v>
      </c>
    </row>
    <row r="1220" spans="1:20" ht="110.25" hidden="1" x14ac:dyDescent="0.25">
      <c r="A1220" s="16">
        <v>1219</v>
      </c>
      <c r="B1220" s="17" t="s">
        <v>3963</v>
      </c>
      <c r="C1220" s="16" t="s">
        <v>30</v>
      </c>
      <c r="D1220" s="16" t="s">
        <v>19</v>
      </c>
      <c r="E1220" s="16" t="s">
        <v>3964</v>
      </c>
      <c r="F1220" s="16" t="s">
        <v>22</v>
      </c>
      <c r="G1220" s="16" t="s">
        <v>3965</v>
      </c>
      <c r="H1220" s="16"/>
      <c r="I1220" s="16" t="s">
        <v>3966</v>
      </c>
      <c r="J1220" s="16" t="s">
        <v>3967</v>
      </c>
      <c r="K1220" s="16"/>
      <c r="L1220" s="19">
        <v>166209.92000000001</v>
      </c>
      <c r="M1220" s="19">
        <v>0</v>
      </c>
      <c r="N1220" s="16" t="s">
        <v>3968</v>
      </c>
      <c r="O1220" s="18">
        <v>44767</v>
      </c>
      <c r="P1220" s="18"/>
      <c r="Q1220" s="16" t="s">
        <v>471</v>
      </c>
      <c r="R1220" s="16" t="s">
        <v>19</v>
      </c>
      <c r="S1220" s="16" t="s">
        <v>19</v>
      </c>
      <c r="T1220" s="19"/>
    </row>
    <row r="1221" spans="1:20" ht="110.25" hidden="1" x14ac:dyDescent="0.25">
      <c r="A1221" s="16">
        <v>1220</v>
      </c>
      <c r="B1221" s="17" t="s">
        <v>3969</v>
      </c>
      <c r="C1221" s="16" t="s">
        <v>30</v>
      </c>
      <c r="D1221" s="16" t="s">
        <v>19</v>
      </c>
      <c r="E1221" s="16" t="s">
        <v>3970</v>
      </c>
      <c r="F1221" s="16" t="s">
        <v>22</v>
      </c>
      <c r="G1221" s="16" t="s">
        <v>3965</v>
      </c>
      <c r="H1221" s="16"/>
      <c r="I1221" s="16" t="s">
        <v>3971</v>
      </c>
      <c r="J1221" s="16" t="s">
        <v>3972</v>
      </c>
      <c r="K1221" s="16" t="s">
        <v>60</v>
      </c>
      <c r="L1221" s="19">
        <v>105476.44</v>
      </c>
      <c r="M1221" s="19">
        <v>0</v>
      </c>
      <c r="N1221" s="16" t="s">
        <v>3973</v>
      </c>
      <c r="O1221" s="18">
        <v>44923</v>
      </c>
      <c r="P1221" s="18"/>
      <c r="Q1221" s="16" t="s">
        <v>1444</v>
      </c>
      <c r="R1221" s="16" t="s">
        <v>19</v>
      </c>
      <c r="S1221" s="16" t="s">
        <v>19</v>
      </c>
      <c r="T1221" s="19"/>
    </row>
    <row r="1222" spans="1:20" ht="126" hidden="1" x14ac:dyDescent="0.25">
      <c r="A1222" s="16">
        <v>1221</v>
      </c>
      <c r="B1222" s="17" t="s">
        <v>3974</v>
      </c>
      <c r="C1222" s="16" t="s">
        <v>33</v>
      </c>
      <c r="D1222" s="16" t="s">
        <v>19</v>
      </c>
      <c r="E1222" s="16" t="s">
        <v>19</v>
      </c>
      <c r="F1222" s="16" t="s">
        <v>22</v>
      </c>
      <c r="G1222" s="16" t="s">
        <v>3965</v>
      </c>
      <c r="H1222" s="16"/>
      <c r="I1222" s="16" t="s">
        <v>3975</v>
      </c>
      <c r="J1222" s="16" t="s">
        <v>3972</v>
      </c>
      <c r="K1222" s="16" t="s">
        <v>38</v>
      </c>
      <c r="L1222" s="19">
        <v>763619.46</v>
      </c>
      <c r="M1222" s="19" t="s">
        <v>4481</v>
      </c>
      <c r="N1222" s="16"/>
      <c r="O1222" s="18">
        <v>44781</v>
      </c>
      <c r="P1222" s="18" t="s">
        <v>34</v>
      </c>
      <c r="Q1222" s="16" t="s">
        <v>1444</v>
      </c>
      <c r="R1222" s="16" t="s">
        <v>19</v>
      </c>
      <c r="S1222" s="16" t="s">
        <v>19</v>
      </c>
      <c r="T1222" s="19"/>
    </row>
    <row r="1223" spans="1:20" ht="78.75" hidden="1" x14ac:dyDescent="0.25">
      <c r="A1223" s="16">
        <v>1222</v>
      </c>
      <c r="B1223" s="17" t="s">
        <v>3976</v>
      </c>
      <c r="C1223" s="16" t="s">
        <v>59</v>
      </c>
      <c r="D1223" s="16" t="s">
        <v>3977</v>
      </c>
      <c r="E1223" s="16" t="s">
        <v>19</v>
      </c>
      <c r="F1223" s="16" t="s">
        <v>22</v>
      </c>
      <c r="G1223" s="16" t="s">
        <v>3965</v>
      </c>
      <c r="H1223" s="16"/>
      <c r="I1223" s="16" t="s">
        <v>3978</v>
      </c>
      <c r="J1223" s="16" t="s">
        <v>3979</v>
      </c>
      <c r="K1223" s="16" t="s">
        <v>60</v>
      </c>
      <c r="L1223" s="19">
        <v>137808.45000000001</v>
      </c>
      <c r="M1223" s="19"/>
      <c r="N1223" s="16"/>
      <c r="O1223" s="18">
        <v>45418</v>
      </c>
      <c r="P1223" s="18" t="s">
        <v>52</v>
      </c>
      <c r="Q1223" s="16" t="s">
        <v>3980</v>
      </c>
      <c r="R1223" s="16" t="s">
        <v>4505</v>
      </c>
      <c r="S1223" s="16" t="s">
        <v>19</v>
      </c>
      <c r="T1223" s="19"/>
    </row>
    <row r="1224" spans="1:20" ht="126" hidden="1" x14ac:dyDescent="0.25">
      <c r="A1224" s="16">
        <v>1223</v>
      </c>
      <c r="B1224" s="17" t="s">
        <v>3977</v>
      </c>
      <c r="C1224" s="16" t="s">
        <v>33</v>
      </c>
      <c r="D1224" s="16" t="s">
        <v>19</v>
      </c>
      <c r="E1224" s="16" t="s">
        <v>19</v>
      </c>
      <c r="F1224" s="16" t="s">
        <v>22</v>
      </c>
      <c r="G1224" s="16" t="s">
        <v>3965</v>
      </c>
      <c r="H1224" s="16"/>
      <c r="I1224" s="16" t="s">
        <v>3981</v>
      </c>
      <c r="J1224" s="16" t="s">
        <v>3979</v>
      </c>
      <c r="K1224" s="16" t="s">
        <v>38</v>
      </c>
      <c r="L1224" s="19">
        <v>267723.90000000002</v>
      </c>
      <c r="M1224" s="19"/>
      <c r="N1224" s="16"/>
      <c r="O1224" s="18">
        <v>45335</v>
      </c>
      <c r="P1224" s="18" t="s">
        <v>39</v>
      </c>
      <c r="Q1224" s="16" t="s">
        <v>3980</v>
      </c>
      <c r="R1224" s="16" t="s">
        <v>4505</v>
      </c>
      <c r="S1224" s="16" t="s">
        <v>19</v>
      </c>
      <c r="T1224" s="19"/>
    </row>
    <row r="1225" spans="1:20" ht="126" hidden="1" x14ac:dyDescent="0.25">
      <c r="A1225" s="16">
        <v>1224</v>
      </c>
      <c r="B1225" s="17" t="s">
        <v>3982</v>
      </c>
      <c r="C1225" s="16" t="s">
        <v>59</v>
      </c>
      <c r="D1225" s="16" t="s">
        <v>3983</v>
      </c>
      <c r="E1225" s="16" t="s">
        <v>19</v>
      </c>
      <c r="F1225" s="16" t="s">
        <v>22</v>
      </c>
      <c r="G1225" s="16" t="s">
        <v>3965</v>
      </c>
      <c r="H1225" s="16"/>
      <c r="I1225" s="16" t="s">
        <v>1436</v>
      </c>
      <c r="J1225" s="16" t="s">
        <v>3984</v>
      </c>
      <c r="K1225" s="16" t="s">
        <v>60</v>
      </c>
      <c r="L1225" s="19">
        <v>933158.73</v>
      </c>
      <c r="M1225" s="19"/>
      <c r="N1225" s="16"/>
      <c r="O1225" s="18">
        <v>45566</v>
      </c>
      <c r="P1225" s="18" t="s">
        <v>3985</v>
      </c>
      <c r="Q1225" s="16" t="s">
        <v>471</v>
      </c>
      <c r="R1225" s="16" t="s">
        <v>4505</v>
      </c>
      <c r="S1225" s="16" t="s">
        <v>19</v>
      </c>
      <c r="T1225" s="19"/>
    </row>
    <row r="1226" spans="1:20" ht="126" hidden="1" x14ac:dyDescent="0.25">
      <c r="A1226" s="16">
        <v>1225</v>
      </c>
      <c r="B1226" s="17" t="s">
        <v>3983</v>
      </c>
      <c r="C1226" s="16" t="s">
        <v>33</v>
      </c>
      <c r="D1226" s="16" t="s">
        <v>19</v>
      </c>
      <c r="E1226" s="16" t="s">
        <v>19</v>
      </c>
      <c r="F1226" s="16" t="s">
        <v>22</v>
      </c>
      <c r="G1226" s="16" t="s">
        <v>3965</v>
      </c>
      <c r="H1226" s="16"/>
      <c r="I1226" s="16" t="s">
        <v>1436</v>
      </c>
      <c r="J1226" s="16" t="s">
        <v>3984</v>
      </c>
      <c r="K1226" s="16" t="s">
        <v>38</v>
      </c>
      <c r="L1226" s="19">
        <v>1842555.25</v>
      </c>
      <c r="M1226" s="19"/>
      <c r="N1226" s="16"/>
      <c r="O1226" s="18">
        <v>45490</v>
      </c>
      <c r="P1226" s="18" t="s">
        <v>39</v>
      </c>
      <c r="Q1226" s="16" t="s">
        <v>471</v>
      </c>
      <c r="R1226" s="16" t="s">
        <v>4505</v>
      </c>
      <c r="S1226" s="16" t="s">
        <v>19</v>
      </c>
      <c r="T1226" s="19"/>
    </row>
    <row r="1227" spans="1:20" ht="126" hidden="1" x14ac:dyDescent="0.25">
      <c r="A1227" s="16">
        <v>1226</v>
      </c>
      <c r="B1227" s="17" t="s">
        <v>3986</v>
      </c>
      <c r="C1227" s="16" t="s">
        <v>33</v>
      </c>
      <c r="D1227" s="16" t="s">
        <v>19</v>
      </c>
      <c r="E1227" s="16" t="s">
        <v>19</v>
      </c>
      <c r="F1227" s="16" t="s">
        <v>22</v>
      </c>
      <c r="G1227" s="16" t="s">
        <v>3965</v>
      </c>
      <c r="H1227" s="16"/>
      <c r="I1227" s="16" t="s">
        <v>3987</v>
      </c>
      <c r="J1227" s="16" t="s">
        <v>3988</v>
      </c>
      <c r="K1227" s="16" t="s">
        <v>38</v>
      </c>
      <c r="L1227" s="19">
        <v>100699.45</v>
      </c>
      <c r="M1227" s="19" t="s">
        <v>4482</v>
      </c>
      <c r="N1227" s="16"/>
      <c r="O1227" s="18">
        <v>43749</v>
      </c>
      <c r="P1227" s="18" t="s">
        <v>39</v>
      </c>
      <c r="Q1227" s="16" t="s">
        <v>3989</v>
      </c>
      <c r="R1227" s="16" t="s">
        <v>19</v>
      </c>
      <c r="S1227" s="16" t="s">
        <v>19</v>
      </c>
      <c r="T1227" s="19"/>
    </row>
    <row r="1228" spans="1:20" ht="78.75" hidden="1" x14ac:dyDescent="0.25">
      <c r="A1228" s="16">
        <v>1227</v>
      </c>
      <c r="B1228" s="17" t="s">
        <v>3990</v>
      </c>
      <c r="C1228" s="16" t="s">
        <v>59</v>
      </c>
      <c r="D1228" s="16" t="s">
        <v>3991</v>
      </c>
      <c r="E1228" s="16" t="s">
        <v>19</v>
      </c>
      <c r="F1228" s="16" t="s">
        <v>28</v>
      </c>
      <c r="G1228" s="16" t="s">
        <v>1034</v>
      </c>
      <c r="H1228" s="16"/>
      <c r="I1228" s="16" t="s">
        <v>3992</v>
      </c>
      <c r="J1228" s="16" t="s">
        <v>3993</v>
      </c>
      <c r="K1228" s="16" t="s">
        <v>60</v>
      </c>
      <c r="L1228" s="19">
        <v>354330</v>
      </c>
      <c r="M1228" s="19"/>
      <c r="N1228" s="16"/>
      <c r="O1228" s="18">
        <v>45309</v>
      </c>
      <c r="P1228" s="18" t="s">
        <v>3994</v>
      </c>
      <c r="Q1228" s="16" t="s">
        <v>982</v>
      </c>
      <c r="R1228" s="16" t="s">
        <v>4505</v>
      </c>
      <c r="S1228" s="16" t="s">
        <v>19</v>
      </c>
      <c r="T1228" s="19"/>
    </row>
    <row r="1229" spans="1:20" ht="126" hidden="1" x14ac:dyDescent="0.25">
      <c r="A1229" s="16">
        <v>1228</v>
      </c>
      <c r="B1229" s="17" t="s">
        <v>3991</v>
      </c>
      <c r="C1229" s="16" t="s">
        <v>33</v>
      </c>
      <c r="D1229" s="16" t="s">
        <v>19</v>
      </c>
      <c r="E1229" s="16" t="s">
        <v>19</v>
      </c>
      <c r="F1229" s="16" t="s">
        <v>28</v>
      </c>
      <c r="G1229" s="16" t="s">
        <v>1034</v>
      </c>
      <c r="H1229" s="16"/>
      <c r="I1229" s="16" t="s">
        <v>3995</v>
      </c>
      <c r="J1229" s="16" t="s">
        <v>3993</v>
      </c>
      <c r="K1229" s="16" t="s">
        <v>38</v>
      </c>
      <c r="L1229" s="19">
        <v>695800</v>
      </c>
      <c r="M1229" s="19"/>
      <c r="N1229" s="16"/>
      <c r="O1229" s="18">
        <v>45265</v>
      </c>
      <c r="P1229" s="18" t="s">
        <v>679</v>
      </c>
      <c r="Q1229" s="16" t="s">
        <v>982</v>
      </c>
      <c r="R1229" s="16" t="s">
        <v>19</v>
      </c>
      <c r="S1229" s="16" t="s">
        <v>19</v>
      </c>
      <c r="T1229" s="19"/>
    </row>
    <row r="1230" spans="1:20" ht="126" hidden="1" x14ac:dyDescent="0.25">
      <c r="A1230" s="16">
        <v>1229</v>
      </c>
      <c r="B1230" s="17" t="s">
        <v>3996</v>
      </c>
      <c r="C1230" s="16" t="s">
        <v>33</v>
      </c>
      <c r="D1230" s="16" t="s">
        <v>19</v>
      </c>
      <c r="E1230" s="16" t="s">
        <v>19</v>
      </c>
      <c r="F1230" s="16" t="s">
        <v>22</v>
      </c>
      <c r="G1230" s="16" t="s">
        <v>3965</v>
      </c>
      <c r="H1230" s="16"/>
      <c r="I1230" s="16" t="s">
        <v>3997</v>
      </c>
      <c r="J1230" s="16" t="s">
        <v>3998</v>
      </c>
      <c r="K1230" s="16" t="s">
        <v>38</v>
      </c>
      <c r="L1230" s="19">
        <v>651764.5</v>
      </c>
      <c r="M1230" s="19"/>
      <c r="N1230" s="16"/>
      <c r="O1230" s="18">
        <v>45650</v>
      </c>
      <c r="P1230" s="18" t="s">
        <v>39</v>
      </c>
      <c r="Q1230" s="16" t="s">
        <v>3999</v>
      </c>
      <c r="R1230" s="16" t="s">
        <v>4505</v>
      </c>
      <c r="S1230" s="16" t="s">
        <v>19</v>
      </c>
      <c r="T1230" s="19"/>
    </row>
    <row r="1231" spans="1:20" ht="47.25" hidden="1" x14ac:dyDescent="0.25">
      <c r="A1231" s="16">
        <v>1230</v>
      </c>
      <c r="B1231" s="17" t="s">
        <v>4000</v>
      </c>
      <c r="C1231" s="16" t="s">
        <v>18</v>
      </c>
      <c r="D1231" s="16" t="s">
        <v>19</v>
      </c>
      <c r="E1231" s="16" t="s">
        <v>19</v>
      </c>
      <c r="F1231" s="16" t="s">
        <v>22</v>
      </c>
      <c r="G1231" s="16" t="s">
        <v>3965</v>
      </c>
      <c r="H1231" s="16"/>
      <c r="I1231" s="16" t="s">
        <v>4001</v>
      </c>
      <c r="J1231" s="16" t="s">
        <v>4002</v>
      </c>
      <c r="K1231" s="16" t="s">
        <v>4003</v>
      </c>
      <c r="L1231" s="19">
        <v>497214.3</v>
      </c>
      <c r="M1231" s="19"/>
      <c r="N1231" s="16"/>
      <c r="O1231" s="18">
        <v>45421</v>
      </c>
      <c r="P1231" s="18" t="s">
        <v>70</v>
      </c>
      <c r="Q1231" s="16" t="s">
        <v>471</v>
      </c>
      <c r="R1231" s="16" t="s">
        <v>19</v>
      </c>
      <c r="S1231" s="16" t="s">
        <v>19</v>
      </c>
      <c r="T1231" s="19"/>
    </row>
    <row r="1232" spans="1:20" ht="47.25" hidden="1" x14ac:dyDescent="0.25">
      <c r="A1232" s="16">
        <v>1231</v>
      </c>
      <c r="B1232" s="17" t="s">
        <v>4004</v>
      </c>
      <c r="C1232" s="16" t="s">
        <v>18</v>
      </c>
      <c r="D1232" s="16" t="s">
        <v>19</v>
      </c>
      <c r="E1232" s="16" t="s">
        <v>19</v>
      </c>
      <c r="F1232" s="16" t="s">
        <v>22</v>
      </c>
      <c r="G1232" s="16" t="s">
        <v>3965</v>
      </c>
      <c r="H1232" s="16"/>
      <c r="I1232" s="16" t="s">
        <v>1436</v>
      </c>
      <c r="J1232" s="16" t="s">
        <v>4002</v>
      </c>
      <c r="K1232" s="16" t="s">
        <v>4003</v>
      </c>
      <c r="L1232" s="19">
        <v>486651.95</v>
      </c>
      <c r="M1232" s="19"/>
      <c r="N1232" s="16"/>
      <c r="O1232" s="18">
        <v>45163</v>
      </c>
      <c r="P1232" s="18" t="s">
        <v>70</v>
      </c>
      <c r="Q1232" s="16" t="s">
        <v>471</v>
      </c>
      <c r="R1232" s="16" t="s">
        <v>19</v>
      </c>
      <c r="S1232" s="16" t="s">
        <v>19</v>
      </c>
      <c r="T1232" s="19"/>
    </row>
    <row r="1233" spans="1:20" ht="78.75" hidden="1" x14ac:dyDescent="0.25">
      <c r="A1233" s="16">
        <v>1232</v>
      </c>
      <c r="B1233" s="17" t="s">
        <v>4005</v>
      </c>
      <c r="C1233" s="16" t="s">
        <v>59</v>
      </c>
      <c r="D1233" s="16" t="s">
        <v>4006</v>
      </c>
      <c r="E1233" s="16" t="s">
        <v>19</v>
      </c>
      <c r="F1233" s="16" t="s">
        <v>22</v>
      </c>
      <c r="G1233" s="16" t="s">
        <v>3965</v>
      </c>
      <c r="H1233" s="16"/>
      <c r="I1233" s="16" t="s">
        <v>4007</v>
      </c>
      <c r="J1233" s="16" t="s">
        <v>4008</v>
      </c>
      <c r="K1233" s="16" t="s">
        <v>60</v>
      </c>
      <c r="L1233" s="19">
        <v>37912.75</v>
      </c>
      <c r="M1233" s="19"/>
      <c r="N1233" s="16"/>
      <c r="O1233" s="18">
        <v>45602</v>
      </c>
      <c r="P1233" s="18" t="s">
        <v>138</v>
      </c>
      <c r="Q1233" s="16" t="s">
        <v>272</v>
      </c>
      <c r="R1233" s="16" t="s">
        <v>4505</v>
      </c>
      <c r="S1233" s="16" t="s">
        <v>19</v>
      </c>
      <c r="T1233" s="19"/>
    </row>
    <row r="1234" spans="1:20" ht="78.75" hidden="1" x14ac:dyDescent="0.25">
      <c r="A1234" s="16">
        <v>1233</v>
      </c>
      <c r="B1234" s="17" t="s">
        <v>4009</v>
      </c>
      <c r="C1234" s="16" t="s">
        <v>59</v>
      </c>
      <c r="D1234" s="16" t="s">
        <v>4010</v>
      </c>
      <c r="E1234" s="16" t="s">
        <v>19</v>
      </c>
      <c r="F1234" s="16" t="s">
        <v>22</v>
      </c>
      <c r="G1234" s="16" t="s">
        <v>3965</v>
      </c>
      <c r="H1234" s="16"/>
      <c r="I1234" s="16" t="s">
        <v>4011</v>
      </c>
      <c r="J1234" s="16" t="s">
        <v>4008</v>
      </c>
      <c r="K1234" s="16" t="s">
        <v>60</v>
      </c>
      <c r="L1234" s="19">
        <v>187818.95</v>
      </c>
      <c r="M1234" s="19"/>
      <c r="N1234" s="16"/>
      <c r="O1234" s="18">
        <v>45552</v>
      </c>
      <c r="P1234" s="18" t="s">
        <v>4012</v>
      </c>
      <c r="Q1234" s="16" t="s">
        <v>467</v>
      </c>
      <c r="R1234" s="16" t="s">
        <v>4505</v>
      </c>
      <c r="S1234" s="16" t="s">
        <v>19</v>
      </c>
      <c r="T1234" s="19"/>
    </row>
    <row r="1235" spans="1:20" ht="126" hidden="1" x14ac:dyDescent="0.25">
      <c r="A1235" s="16">
        <v>1234</v>
      </c>
      <c r="B1235" s="17" t="s">
        <v>4006</v>
      </c>
      <c r="C1235" s="16" t="s">
        <v>33</v>
      </c>
      <c r="D1235" s="16" t="s">
        <v>19</v>
      </c>
      <c r="E1235" s="16" t="s">
        <v>19</v>
      </c>
      <c r="F1235" s="16" t="s">
        <v>22</v>
      </c>
      <c r="G1235" s="16" t="s">
        <v>3965</v>
      </c>
      <c r="H1235" s="16"/>
      <c r="I1235" s="16" t="s">
        <v>4007</v>
      </c>
      <c r="J1235" s="16" t="s">
        <v>4008</v>
      </c>
      <c r="K1235" s="16" t="s">
        <v>38</v>
      </c>
      <c r="L1235" s="19">
        <v>85993.98</v>
      </c>
      <c r="M1235" s="19"/>
      <c r="N1235" s="16"/>
      <c r="O1235" s="18">
        <v>45460</v>
      </c>
      <c r="P1235" s="18" t="s">
        <v>679</v>
      </c>
      <c r="Q1235" s="16" t="s">
        <v>272</v>
      </c>
      <c r="R1235" s="16" t="s">
        <v>4505</v>
      </c>
      <c r="S1235" s="16" t="s">
        <v>19</v>
      </c>
      <c r="T1235" s="19"/>
    </row>
    <row r="1236" spans="1:20" ht="126" hidden="1" x14ac:dyDescent="0.25">
      <c r="A1236" s="16">
        <v>1235</v>
      </c>
      <c r="B1236" s="17" t="s">
        <v>4010</v>
      </c>
      <c r="C1236" s="16" t="s">
        <v>33</v>
      </c>
      <c r="D1236" s="16" t="s">
        <v>19</v>
      </c>
      <c r="E1236" s="16" t="s">
        <v>19</v>
      </c>
      <c r="F1236" s="16" t="s">
        <v>22</v>
      </c>
      <c r="G1236" s="16" t="s">
        <v>3965</v>
      </c>
      <c r="H1236" s="16"/>
      <c r="I1236" s="16" t="s">
        <v>4011</v>
      </c>
      <c r="J1236" s="16" t="s">
        <v>4008</v>
      </c>
      <c r="K1236" s="16" t="s">
        <v>38</v>
      </c>
      <c r="L1236" s="19">
        <v>414571.5</v>
      </c>
      <c r="M1236" s="19"/>
      <c r="N1236" s="16"/>
      <c r="O1236" s="18">
        <v>45460</v>
      </c>
      <c r="P1236" s="18" t="s">
        <v>679</v>
      </c>
      <c r="Q1236" s="16" t="s">
        <v>467</v>
      </c>
      <c r="R1236" s="16" t="s">
        <v>4505</v>
      </c>
      <c r="S1236" s="16" t="s">
        <v>19</v>
      </c>
      <c r="T1236" s="19"/>
    </row>
    <row r="1237" spans="1:20" ht="63" hidden="1" x14ac:dyDescent="0.25">
      <c r="A1237" s="16">
        <v>1236</v>
      </c>
      <c r="B1237" s="17" t="s">
        <v>4013</v>
      </c>
      <c r="C1237" s="16" t="s">
        <v>30</v>
      </c>
      <c r="D1237" s="16" t="s">
        <v>19</v>
      </c>
      <c r="E1237" s="16" t="s">
        <v>4014</v>
      </c>
      <c r="F1237" s="16" t="s">
        <v>22</v>
      </c>
      <c r="G1237" s="16" t="s">
        <v>3965</v>
      </c>
      <c r="H1237" s="16"/>
      <c r="I1237" s="16" t="s">
        <v>4015</v>
      </c>
      <c r="J1237" s="16" t="s">
        <v>4016</v>
      </c>
      <c r="K1237" s="16"/>
      <c r="L1237" s="19">
        <v>197472.75</v>
      </c>
      <c r="M1237" s="19" t="s">
        <v>4483</v>
      </c>
      <c r="N1237" s="16"/>
      <c r="O1237" s="18">
        <v>44217</v>
      </c>
      <c r="P1237" s="18"/>
      <c r="Q1237" s="16" t="s">
        <v>343</v>
      </c>
      <c r="R1237" s="16" t="s">
        <v>19</v>
      </c>
      <c r="S1237" s="16" t="s">
        <v>19</v>
      </c>
      <c r="T1237" s="19"/>
    </row>
    <row r="1238" spans="1:20" ht="63" hidden="1" x14ac:dyDescent="0.25">
      <c r="A1238" s="16">
        <v>1237</v>
      </c>
      <c r="B1238" s="17" t="s">
        <v>4017</v>
      </c>
      <c r="C1238" s="16" t="s">
        <v>1078</v>
      </c>
      <c r="D1238" s="16" t="s">
        <v>19</v>
      </c>
      <c r="E1238" s="16" t="s">
        <v>4018</v>
      </c>
      <c r="F1238" s="16" t="s">
        <v>22</v>
      </c>
      <c r="G1238" s="16" t="s">
        <v>3965</v>
      </c>
      <c r="H1238" s="16"/>
      <c r="I1238" s="16" t="s">
        <v>4019</v>
      </c>
      <c r="J1238" s="16" t="s">
        <v>4016</v>
      </c>
      <c r="K1238" s="16"/>
      <c r="L1238" s="19">
        <v>61079.040000000001</v>
      </c>
      <c r="M1238" s="19">
        <v>0</v>
      </c>
      <c r="N1238" s="16" t="s">
        <v>4020</v>
      </c>
      <c r="O1238" s="18">
        <v>44140</v>
      </c>
      <c r="P1238" s="18"/>
      <c r="Q1238" s="16" t="s">
        <v>343</v>
      </c>
      <c r="R1238" s="16" t="s">
        <v>19</v>
      </c>
      <c r="S1238" s="16" t="s">
        <v>19</v>
      </c>
      <c r="T1238" s="19"/>
    </row>
    <row r="1239" spans="1:20" ht="126" hidden="1" x14ac:dyDescent="0.25">
      <c r="A1239" s="16">
        <v>1238</v>
      </c>
      <c r="B1239" s="17" t="s">
        <v>4018</v>
      </c>
      <c r="C1239" s="16" t="s">
        <v>33</v>
      </c>
      <c r="D1239" s="16" t="s">
        <v>19</v>
      </c>
      <c r="E1239" s="16" t="s">
        <v>19</v>
      </c>
      <c r="F1239" s="16" t="s">
        <v>22</v>
      </c>
      <c r="G1239" s="16" t="s">
        <v>3965</v>
      </c>
      <c r="H1239" s="16"/>
      <c r="I1239" s="16" t="s">
        <v>4019</v>
      </c>
      <c r="J1239" s="16" t="s">
        <v>4016</v>
      </c>
      <c r="K1239" s="16" t="s">
        <v>38</v>
      </c>
      <c r="L1239" s="19">
        <v>319184.69</v>
      </c>
      <c r="M1239" s="19" t="s">
        <v>4484</v>
      </c>
      <c r="N1239" s="16"/>
      <c r="O1239" s="18">
        <v>43945</v>
      </c>
      <c r="P1239" s="18" t="s">
        <v>39</v>
      </c>
      <c r="Q1239" s="16" t="s">
        <v>343</v>
      </c>
      <c r="R1239" s="16" t="s">
        <v>19</v>
      </c>
      <c r="S1239" s="16" t="s">
        <v>19</v>
      </c>
      <c r="T1239" s="19"/>
    </row>
    <row r="1240" spans="1:20" ht="78.75" hidden="1" x14ac:dyDescent="0.25">
      <c r="A1240" s="16">
        <v>1239</v>
      </c>
      <c r="B1240" s="17" t="s">
        <v>4021</v>
      </c>
      <c r="C1240" s="16" t="s">
        <v>18</v>
      </c>
      <c r="D1240" s="16" t="s">
        <v>19</v>
      </c>
      <c r="E1240" s="16" t="s">
        <v>19</v>
      </c>
      <c r="F1240" s="16" t="s">
        <v>22</v>
      </c>
      <c r="G1240" s="16" t="s">
        <v>3965</v>
      </c>
      <c r="H1240" s="16"/>
      <c r="I1240" s="16" t="s">
        <v>4022</v>
      </c>
      <c r="J1240" s="16" t="s">
        <v>4023</v>
      </c>
      <c r="K1240" s="16" t="s">
        <v>4003</v>
      </c>
      <c r="L1240" s="19">
        <v>234769.75</v>
      </c>
      <c r="M1240" s="19"/>
      <c r="N1240" s="16"/>
      <c r="O1240" s="18">
        <v>45468</v>
      </c>
      <c r="P1240" s="18" t="s">
        <v>4024</v>
      </c>
      <c r="Q1240" s="16" t="s">
        <v>475</v>
      </c>
      <c r="R1240" s="16" t="s">
        <v>19</v>
      </c>
      <c r="S1240" s="16" t="s">
        <v>19</v>
      </c>
      <c r="T1240" s="19"/>
    </row>
    <row r="1241" spans="1:20" ht="47.25" hidden="1" x14ac:dyDescent="0.25">
      <c r="A1241" s="16">
        <v>1240</v>
      </c>
      <c r="B1241" s="17" t="s">
        <v>4025</v>
      </c>
      <c r="C1241" s="16" t="s">
        <v>18</v>
      </c>
      <c r="D1241" s="16" t="s">
        <v>19</v>
      </c>
      <c r="E1241" s="16" t="s">
        <v>19</v>
      </c>
      <c r="F1241" s="16" t="s">
        <v>22</v>
      </c>
      <c r="G1241" s="16" t="s">
        <v>3965</v>
      </c>
      <c r="H1241" s="16"/>
      <c r="I1241" s="16" t="s">
        <v>3997</v>
      </c>
      <c r="J1241" s="16" t="s">
        <v>4023</v>
      </c>
      <c r="K1241" s="16" t="s">
        <v>4003</v>
      </c>
      <c r="L1241" s="19">
        <v>299841.63</v>
      </c>
      <c r="M1241" s="19"/>
      <c r="N1241" s="16"/>
      <c r="O1241" s="18">
        <v>45163</v>
      </c>
      <c r="P1241" s="18" t="s">
        <v>70</v>
      </c>
      <c r="Q1241" s="16" t="s">
        <v>3999</v>
      </c>
      <c r="R1241" s="16" t="s">
        <v>19</v>
      </c>
      <c r="S1241" s="16" t="s">
        <v>19</v>
      </c>
      <c r="T1241" s="19"/>
    </row>
    <row r="1242" spans="1:20" ht="78.75" hidden="1" x14ac:dyDescent="0.25">
      <c r="A1242" s="16">
        <v>1241</v>
      </c>
      <c r="B1242" s="17" t="s">
        <v>4026</v>
      </c>
      <c r="C1242" s="16" t="s">
        <v>59</v>
      </c>
      <c r="D1242" s="16" t="s">
        <v>4027</v>
      </c>
      <c r="E1242" s="16" t="s">
        <v>19</v>
      </c>
      <c r="F1242" s="16" t="s">
        <v>28</v>
      </c>
      <c r="G1242" s="16" t="s">
        <v>3745</v>
      </c>
      <c r="H1242" s="16"/>
      <c r="I1242" s="16" t="s">
        <v>4028</v>
      </c>
      <c r="J1242" s="16" t="s">
        <v>4029</v>
      </c>
      <c r="K1242" s="16" t="s">
        <v>60</v>
      </c>
      <c r="L1242" s="19">
        <v>33159.839999999997</v>
      </c>
      <c r="M1242" s="19"/>
      <c r="N1242" s="16"/>
      <c r="O1242" s="18">
        <v>45540</v>
      </c>
      <c r="P1242" s="18" t="s">
        <v>4030</v>
      </c>
      <c r="Q1242" s="16" t="s">
        <v>4031</v>
      </c>
      <c r="R1242" s="16" t="s">
        <v>4505</v>
      </c>
      <c r="S1242" s="16" t="s">
        <v>19</v>
      </c>
      <c r="T1242" s="19"/>
    </row>
    <row r="1243" spans="1:20" ht="94.5" hidden="1" x14ac:dyDescent="0.25">
      <c r="A1243" s="16">
        <v>1242</v>
      </c>
      <c r="B1243" s="17" t="s">
        <v>4032</v>
      </c>
      <c r="C1243" s="16" t="s">
        <v>18</v>
      </c>
      <c r="D1243" s="16" t="s">
        <v>19</v>
      </c>
      <c r="E1243" s="16" t="s">
        <v>19</v>
      </c>
      <c r="F1243" s="16" t="s">
        <v>22</v>
      </c>
      <c r="G1243" s="16" t="s">
        <v>3745</v>
      </c>
      <c r="H1243" s="16"/>
      <c r="I1243" s="16" t="s">
        <v>4033</v>
      </c>
      <c r="J1243" s="16" t="s">
        <v>4034</v>
      </c>
      <c r="K1243" s="16" t="s">
        <v>20</v>
      </c>
      <c r="L1243" s="19">
        <v>8253.2000000000007</v>
      </c>
      <c r="M1243" s="19"/>
      <c r="N1243" s="16"/>
      <c r="O1243" s="18">
        <v>45610</v>
      </c>
      <c r="P1243" s="18" t="s">
        <v>4035</v>
      </c>
      <c r="Q1243" s="16" t="s">
        <v>4036</v>
      </c>
      <c r="R1243" s="16" t="s">
        <v>4505</v>
      </c>
      <c r="S1243" s="16" t="s">
        <v>19</v>
      </c>
      <c r="T1243" s="19"/>
    </row>
    <row r="1244" spans="1:20" x14ac:dyDescent="0.25">
      <c r="A1244" s="1"/>
      <c r="B1244" s="1"/>
      <c r="D1244" s="1"/>
      <c r="E1244" s="1"/>
      <c r="F1244" s="1"/>
      <c r="I1244" s="1"/>
      <c r="J1244" s="1"/>
      <c r="K1244" s="1"/>
      <c r="L1244" s="1"/>
      <c r="M1244" s="1"/>
      <c r="O1244" s="1"/>
      <c r="P1244" s="1"/>
      <c r="Q1244" s="1"/>
      <c r="S1244" s="1"/>
      <c r="T1244" s="1"/>
    </row>
    <row r="1245" spans="1:20" x14ac:dyDescent="0.25">
      <c r="A1245" s="1"/>
      <c r="B1245" s="1"/>
      <c r="D1245" s="1"/>
      <c r="E1245" s="1"/>
      <c r="F1245" s="1"/>
      <c r="I1245" s="1"/>
      <c r="J1245" s="1"/>
      <c r="K1245" s="1"/>
      <c r="L1245" s="1"/>
      <c r="M1245" s="1"/>
      <c r="O1245" s="1"/>
      <c r="P1245" s="1"/>
      <c r="Q1245" s="1"/>
      <c r="S1245" s="1"/>
      <c r="T1245" s="1"/>
    </row>
    <row r="1246" spans="1:20" x14ac:dyDescent="0.25">
      <c r="A1246" s="1"/>
      <c r="B1246" s="1"/>
      <c r="D1246" s="1"/>
      <c r="E1246" s="1"/>
      <c r="F1246" s="1"/>
      <c r="I1246" s="1"/>
      <c r="J1246" s="1"/>
      <c r="K1246" s="1"/>
      <c r="L1246" s="1"/>
      <c r="M1246" s="1"/>
      <c r="O1246" s="1"/>
      <c r="P1246" s="1"/>
      <c r="Q1246" s="1"/>
      <c r="S1246" s="1"/>
      <c r="T1246" s="1"/>
    </row>
    <row r="1247" spans="1:20" x14ac:dyDescent="0.25">
      <c r="A1247" s="1"/>
      <c r="B1247" s="1"/>
      <c r="D1247" s="1"/>
      <c r="E1247" s="1"/>
      <c r="F1247" s="1"/>
      <c r="I1247" s="1"/>
      <c r="J1247" s="1"/>
      <c r="K1247" s="1"/>
      <c r="L1247" s="1"/>
      <c r="M1247" s="1"/>
      <c r="O1247" s="1"/>
      <c r="P1247" s="1"/>
      <c r="Q1247" s="1"/>
      <c r="S1247" s="1"/>
      <c r="T1247" s="1"/>
    </row>
    <row r="1248" spans="1:20" x14ac:dyDescent="0.25">
      <c r="A1248" s="1"/>
      <c r="B1248" s="1"/>
      <c r="D1248" s="1"/>
      <c r="E1248" s="1"/>
      <c r="F1248" s="1"/>
      <c r="I1248" s="1"/>
      <c r="J1248" s="1"/>
      <c r="K1248" s="1"/>
      <c r="L1248" s="1"/>
      <c r="M1248" s="1"/>
      <c r="O1248" s="1"/>
      <c r="P1248" s="1"/>
      <c r="Q1248" s="1"/>
      <c r="S1248" s="1"/>
      <c r="T1248" s="1"/>
    </row>
    <row r="1249" s="1" customFormat="1" x14ac:dyDescent="0.25"/>
    <row r="1250" s="1" customFormat="1" x14ac:dyDescent="0.25"/>
    <row r="1251" s="1" customFormat="1" x14ac:dyDescent="0.25"/>
    <row r="1252" s="1" customFormat="1" x14ac:dyDescent="0.25"/>
    <row r="1253" s="1" customFormat="1" x14ac:dyDescent="0.25"/>
    <row r="1254" s="1" customFormat="1" x14ac:dyDescent="0.25"/>
    <row r="1255" s="1" customFormat="1" x14ac:dyDescent="0.25"/>
    <row r="1256" s="1" customFormat="1" x14ac:dyDescent="0.25"/>
    <row r="1257" s="1" customFormat="1" x14ac:dyDescent="0.25"/>
    <row r="1258" s="1" customFormat="1" x14ac:dyDescent="0.25"/>
    <row r="1259" s="1" customFormat="1" x14ac:dyDescent="0.25"/>
    <row r="1260" s="1" customFormat="1" x14ac:dyDescent="0.25"/>
    <row r="1261" s="1" customFormat="1" x14ac:dyDescent="0.25"/>
    <row r="1262" s="1" customFormat="1" x14ac:dyDescent="0.25"/>
    <row r="1263" s="1" customFormat="1" x14ac:dyDescent="0.25"/>
    <row r="1264" s="1" customFormat="1" x14ac:dyDescent="0.25"/>
    <row r="1265" s="1" customFormat="1" x14ac:dyDescent="0.25"/>
    <row r="1266" s="1" customFormat="1" x14ac:dyDescent="0.25"/>
    <row r="1267" s="1" customFormat="1" x14ac:dyDescent="0.25"/>
    <row r="1268" s="1" customFormat="1" x14ac:dyDescent="0.25"/>
    <row r="1269" s="1" customFormat="1" x14ac:dyDescent="0.25"/>
    <row r="1270" s="1" customFormat="1" x14ac:dyDescent="0.25"/>
    <row r="1271" s="1" customFormat="1" x14ac:dyDescent="0.25"/>
    <row r="1272" s="1" customFormat="1" x14ac:dyDescent="0.25"/>
    <row r="1273" s="1" customFormat="1" x14ac:dyDescent="0.25"/>
    <row r="1274" s="1" customFormat="1" x14ac:dyDescent="0.25"/>
    <row r="1275" s="1" customFormat="1" x14ac:dyDescent="0.25"/>
    <row r="1276" s="1" customFormat="1" x14ac:dyDescent="0.25"/>
    <row r="1277" s="1" customFormat="1" x14ac:dyDescent="0.25"/>
    <row r="1278" s="1" customFormat="1" x14ac:dyDescent="0.25"/>
    <row r="1279" s="1" customFormat="1" x14ac:dyDescent="0.25"/>
    <row r="1280" s="1" customFormat="1" x14ac:dyDescent="0.25"/>
    <row r="1281" s="1" customFormat="1" x14ac:dyDescent="0.25"/>
    <row r="1282" s="1" customFormat="1" x14ac:dyDescent="0.25"/>
    <row r="1283" s="1" customFormat="1" x14ac:dyDescent="0.25"/>
    <row r="1284" s="1" customFormat="1" x14ac:dyDescent="0.25"/>
    <row r="1285" s="1" customFormat="1" x14ac:dyDescent="0.25"/>
    <row r="1286" s="1" customFormat="1" x14ac:dyDescent="0.25"/>
    <row r="1287" s="1" customFormat="1" x14ac:dyDescent="0.25"/>
    <row r="1288" s="1" customFormat="1" x14ac:dyDescent="0.25"/>
    <row r="1289" s="1" customFormat="1" x14ac:dyDescent="0.25"/>
    <row r="1290" s="1" customFormat="1" x14ac:dyDescent="0.25"/>
    <row r="1291" s="1" customFormat="1" x14ac:dyDescent="0.25"/>
    <row r="1292" s="1" customFormat="1" x14ac:dyDescent="0.25"/>
    <row r="1293" s="1" customFormat="1" x14ac:dyDescent="0.25"/>
    <row r="1294" s="1" customFormat="1" x14ac:dyDescent="0.25"/>
    <row r="1295" s="1" customFormat="1" x14ac:dyDescent="0.25"/>
    <row r="1296" s="1" customFormat="1" x14ac:dyDescent="0.25"/>
    <row r="1297" s="1" customFormat="1" x14ac:dyDescent="0.25"/>
    <row r="1298" s="1" customFormat="1" x14ac:dyDescent="0.25"/>
    <row r="1299" s="1" customFormat="1" x14ac:dyDescent="0.25"/>
    <row r="1300" s="1" customFormat="1" x14ac:dyDescent="0.25"/>
    <row r="1301" s="1" customFormat="1" x14ac:dyDescent="0.25"/>
    <row r="1302" s="1" customFormat="1" x14ac:dyDescent="0.25"/>
    <row r="1303" s="1" customFormat="1" x14ac:dyDescent="0.25"/>
    <row r="1304" s="1" customFormat="1" x14ac:dyDescent="0.25"/>
    <row r="1305" s="1" customFormat="1" x14ac:dyDescent="0.25"/>
    <row r="1306" s="1" customFormat="1" x14ac:dyDescent="0.25"/>
    <row r="1307" s="1" customFormat="1" x14ac:dyDescent="0.25"/>
    <row r="1308" s="1" customFormat="1" x14ac:dyDescent="0.25"/>
    <row r="1309" s="1" customFormat="1" x14ac:dyDescent="0.25"/>
    <row r="1310" s="1" customFormat="1" x14ac:dyDescent="0.25"/>
    <row r="1311" s="1" customFormat="1" x14ac:dyDescent="0.25"/>
    <row r="1312" s="1" customFormat="1" x14ac:dyDescent="0.25"/>
    <row r="1313" s="1" customFormat="1" x14ac:dyDescent="0.25"/>
    <row r="1314" s="1" customFormat="1" x14ac:dyDescent="0.25"/>
    <row r="1315" s="1" customFormat="1" x14ac:dyDescent="0.25"/>
    <row r="1316" s="1" customFormat="1" x14ac:dyDescent="0.25"/>
    <row r="1317" s="1" customFormat="1" x14ac:dyDescent="0.25"/>
    <row r="1318" s="1" customFormat="1" x14ac:dyDescent="0.25"/>
    <row r="1319" s="1" customFormat="1" x14ac:dyDescent="0.25"/>
    <row r="1320" s="1" customFormat="1" x14ac:dyDescent="0.25"/>
    <row r="1321" s="1" customFormat="1" x14ac:dyDescent="0.25"/>
    <row r="1322" s="1" customFormat="1" x14ac:dyDescent="0.25"/>
    <row r="1323" s="1" customFormat="1" x14ac:dyDescent="0.25"/>
    <row r="1324" s="1" customFormat="1" x14ac:dyDescent="0.25"/>
    <row r="1325" s="1" customFormat="1" x14ac:dyDescent="0.25"/>
    <row r="1326" s="1" customFormat="1" x14ac:dyDescent="0.25"/>
    <row r="1327" s="1" customFormat="1" x14ac:dyDescent="0.25"/>
    <row r="1328" s="1" customFormat="1" x14ac:dyDescent="0.25"/>
    <row r="1329" s="1" customFormat="1" x14ac:dyDescent="0.25"/>
    <row r="1330" s="1" customFormat="1" x14ac:dyDescent="0.25"/>
    <row r="1331" s="1" customFormat="1" x14ac:dyDescent="0.25"/>
    <row r="1332" s="1" customFormat="1" x14ac:dyDescent="0.25"/>
    <row r="1333" s="1" customFormat="1" x14ac:dyDescent="0.25"/>
    <row r="1334" s="1" customFormat="1" x14ac:dyDescent="0.25"/>
    <row r="1335" s="1" customFormat="1" x14ac:dyDescent="0.25"/>
    <row r="1336" s="1" customFormat="1" x14ac:dyDescent="0.25"/>
    <row r="1337" s="1" customFormat="1" x14ac:dyDescent="0.25"/>
    <row r="1338" s="1" customFormat="1" x14ac:dyDescent="0.25"/>
    <row r="1339" s="1" customFormat="1" x14ac:dyDescent="0.25"/>
    <row r="1340" s="1" customFormat="1" x14ac:dyDescent="0.25"/>
    <row r="1341" s="1" customFormat="1" x14ac:dyDescent="0.25"/>
    <row r="1342" s="1" customFormat="1" x14ac:dyDescent="0.25"/>
    <row r="1343" s="1" customFormat="1" x14ac:dyDescent="0.25"/>
    <row r="1344" s="1" customFormat="1" x14ac:dyDescent="0.25"/>
    <row r="1345" s="1" customFormat="1" x14ac:dyDescent="0.25"/>
    <row r="1346" s="1" customFormat="1" x14ac:dyDescent="0.25"/>
    <row r="1347" s="1" customFormat="1" x14ac:dyDescent="0.25"/>
    <row r="1348" s="1" customFormat="1" x14ac:dyDescent="0.25"/>
    <row r="1349" s="1" customFormat="1" x14ac:dyDescent="0.25"/>
    <row r="1350" s="1" customFormat="1" x14ac:dyDescent="0.25"/>
    <row r="1351" s="1" customFormat="1" x14ac:dyDescent="0.25"/>
    <row r="1352" s="1" customFormat="1" x14ac:dyDescent="0.25"/>
    <row r="1353" s="1" customFormat="1" x14ac:dyDescent="0.25"/>
    <row r="1354" s="1" customFormat="1" x14ac:dyDescent="0.25"/>
    <row r="1355" s="1" customFormat="1" x14ac:dyDescent="0.25"/>
    <row r="1356" s="1" customFormat="1" x14ac:dyDescent="0.25"/>
    <row r="1357" s="1" customFormat="1" x14ac:dyDescent="0.25"/>
    <row r="1358" s="1" customFormat="1" x14ac:dyDescent="0.25"/>
    <row r="1359" s="1" customFormat="1" x14ac:dyDescent="0.25"/>
    <row r="1360" s="1" customFormat="1" x14ac:dyDescent="0.25"/>
    <row r="1361" s="1" customFormat="1" x14ac:dyDescent="0.25"/>
    <row r="1362" s="1" customFormat="1" x14ac:dyDescent="0.25"/>
    <row r="1363" s="1" customFormat="1" x14ac:dyDescent="0.25"/>
    <row r="1364" s="1" customFormat="1" x14ac:dyDescent="0.25"/>
    <row r="1365" s="1" customFormat="1" x14ac:dyDescent="0.25"/>
    <row r="1366" s="1" customFormat="1" x14ac:dyDescent="0.25"/>
    <row r="1367" s="1" customFormat="1" x14ac:dyDescent="0.25"/>
    <row r="1368" s="1" customFormat="1" x14ac:dyDescent="0.25"/>
    <row r="1369" s="1" customFormat="1" x14ac:dyDescent="0.25"/>
    <row r="1370" s="1" customFormat="1" x14ac:dyDescent="0.25"/>
    <row r="1371" s="1" customFormat="1" x14ac:dyDescent="0.25"/>
    <row r="1372" s="1" customFormat="1" x14ac:dyDescent="0.25"/>
    <row r="1373" s="1" customFormat="1" x14ac:dyDescent="0.25"/>
    <row r="1374" s="1" customFormat="1" x14ac:dyDescent="0.25"/>
    <row r="1375" s="1" customFormat="1" x14ac:dyDescent="0.25"/>
    <row r="1376" s="1" customFormat="1" x14ac:dyDescent="0.25"/>
    <row r="1377" s="1" customFormat="1" x14ac:dyDescent="0.25"/>
    <row r="1378" s="1" customFormat="1" x14ac:dyDescent="0.25"/>
    <row r="1379" s="1" customFormat="1" x14ac:dyDescent="0.25"/>
    <row r="1380" s="1" customFormat="1" x14ac:dyDescent="0.25"/>
    <row r="1381" s="1" customFormat="1" x14ac:dyDescent="0.25"/>
    <row r="1382" s="1" customFormat="1" x14ac:dyDescent="0.25"/>
    <row r="1383" s="1" customFormat="1" x14ac:dyDescent="0.25"/>
    <row r="1384" s="1" customFormat="1" x14ac:dyDescent="0.25"/>
    <row r="1385" s="1" customFormat="1" x14ac:dyDescent="0.25"/>
    <row r="1386" s="1" customFormat="1" x14ac:dyDescent="0.25"/>
    <row r="1387" s="1" customFormat="1" x14ac:dyDescent="0.25"/>
    <row r="1388" s="1" customFormat="1" x14ac:dyDescent="0.25"/>
    <row r="1389" s="1" customFormat="1" x14ac:dyDescent="0.25"/>
    <row r="1390" s="1" customFormat="1" x14ac:dyDescent="0.25"/>
    <row r="1391" s="1" customFormat="1" x14ac:dyDescent="0.25"/>
    <row r="1392" s="1" customFormat="1" x14ac:dyDescent="0.25"/>
    <row r="1393" s="1" customFormat="1" x14ac:dyDescent="0.25"/>
    <row r="1394" s="1" customFormat="1" x14ac:dyDescent="0.25"/>
    <row r="1395" s="1" customFormat="1" x14ac:dyDescent="0.25"/>
    <row r="1396" s="1" customFormat="1" x14ac:dyDescent="0.25"/>
    <row r="1397" s="1" customFormat="1" x14ac:dyDescent="0.25"/>
    <row r="1398" s="1" customFormat="1" x14ac:dyDescent="0.25"/>
    <row r="1399" s="1" customFormat="1" x14ac:dyDescent="0.25"/>
    <row r="1400" s="1" customFormat="1" x14ac:dyDescent="0.25"/>
    <row r="1401" s="1" customFormat="1" x14ac:dyDescent="0.25"/>
    <row r="1402" s="1" customFormat="1" x14ac:dyDescent="0.25"/>
    <row r="1403" s="1" customFormat="1" x14ac:dyDescent="0.25"/>
    <row r="1404" s="1" customFormat="1" x14ac:dyDescent="0.25"/>
    <row r="1405" s="1" customFormat="1" x14ac:dyDescent="0.25"/>
    <row r="1406" s="1" customFormat="1" x14ac:dyDescent="0.25"/>
    <row r="1407" s="1" customFormat="1" x14ac:dyDescent="0.25"/>
    <row r="1408" s="1" customFormat="1" x14ac:dyDescent="0.25"/>
    <row r="1409" s="1" customFormat="1" x14ac:dyDescent="0.25"/>
    <row r="1410" s="1" customFormat="1" x14ac:dyDescent="0.25"/>
    <row r="1411" s="1" customFormat="1" x14ac:dyDescent="0.25"/>
    <row r="1412" s="1" customFormat="1" x14ac:dyDescent="0.25"/>
    <row r="1413" s="1" customFormat="1" x14ac:dyDescent="0.25"/>
    <row r="1414" s="1" customFormat="1" x14ac:dyDescent="0.25"/>
    <row r="1415" s="1" customFormat="1" x14ac:dyDescent="0.25"/>
    <row r="1416" s="1" customFormat="1" x14ac:dyDescent="0.25"/>
    <row r="1417" s="1" customFormat="1" x14ac:dyDescent="0.25"/>
    <row r="1418" s="1" customFormat="1" x14ac:dyDescent="0.25"/>
    <row r="1419" s="1" customFormat="1" x14ac:dyDescent="0.25"/>
    <row r="1420" s="1" customFormat="1" x14ac:dyDescent="0.25"/>
    <row r="1421" s="1" customFormat="1" x14ac:dyDescent="0.25"/>
    <row r="1422" s="1" customFormat="1" x14ac:dyDescent="0.25"/>
    <row r="1423" s="1" customFormat="1" x14ac:dyDescent="0.25"/>
    <row r="1424" s="1" customFormat="1" x14ac:dyDescent="0.25"/>
    <row r="1425" s="1" customFormat="1" x14ac:dyDescent="0.25"/>
    <row r="1426" s="1" customFormat="1" x14ac:dyDescent="0.25"/>
    <row r="1427" s="1" customFormat="1" x14ac:dyDescent="0.25"/>
    <row r="1428" s="1" customFormat="1" x14ac:dyDescent="0.25"/>
    <row r="1429" s="1" customFormat="1" x14ac:dyDescent="0.25"/>
    <row r="1430" s="1" customFormat="1" x14ac:dyDescent="0.25"/>
    <row r="1431" s="1" customFormat="1" x14ac:dyDescent="0.25"/>
    <row r="1432" s="1" customFormat="1" x14ac:dyDescent="0.25"/>
    <row r="1433" s="1" customFormat="1" x14ac:dyDescent="0.25"/>
    <row r="1434" s="1" customFormat="1" x14ac:dyDescent="0.25"/>
    <row r="1435" s="1" customFormat="1" x14ac:dyDescent="0.25"/>
    <row r="1436" s="1" customFormat="1" x14ac:dyDescent="0.25"/>
    <row r="1437" s="1" customFormat="1" x14ac:dyDescent="0.25"/>
    <row r="1438" s="1" customFormat="1" x14ac:dyDescent="0.25"/>
    <row r="1439" s="1" customFormat="1" x14ac:dyDescent="0.25"/>
    <row r="1440" s="1" customFormat="1" x14ac:dyDescent="0.25"/>
    <row r="1441" s="1" customFormat="1" x14ac:dyDescent="0.25"/>
    <row r="1442" s="1" customFormat="1" x14ac:dyDescent="0.25"/>
    <row r="1443" s="1" customFormat="1" x14ac:dyDescent="0.25"/>
    <row r="1444" s="1" customFormat="1" x14ac:dyDescent="0.25"/>
    <row r="1445" s="1" customFormat="1" x14ac:dyDescent="0.25"/>
    <row r="1446" s="1" customFormat="1" x14ac:dyDescent="0.25"/>
    <row r="1447" s="1" customFormat="1" x14ac:dyDescent="0.25"/>
    <row r="1448" s="1" customFormat="1" x14ac:dyDescent="0.25"/>
    <row r="1449" s="1" customFormat="1" x14ac:dyDescent="0.25"/>
    <row r="1450" s="1" customFormat="1" x14ac:dyDescent="0.25"/>
    <row r="1451" s="1" customFormat="1" x14ac:dyDescent="0.25"/>
    <row r="1452" s="1" customFormat="1" x14ac:dyDescent="0.25"/>
    <row r="1453" s="1" customFormat="1" x14ac:dyDescent="0.25"/>
    <row r="1454" s="1" customFormat="1" x14ac:dyDescent="0.25"/>
    <row r="1455" s="1" customFormat="1" x14ac:dyDescent="0.25"/>
    <row r="1456" s="1" customFormat="1" x14ac:dyDescent="0.25"/>
    <row r="1457" s="1" customFormat="1" x14ac:dyDescent="0.25"/>
    <row r="1458" s="1" customFormat="1" x14ac:dyDescent="0.25"/>
    <row r="1459" s="1" customFormat="1" x14ac:dyDescent="0.25"/>
    <row r="1460" s="1" customFormat="1" x14ac:dyDescent="0.25"/>
    <row r="1461" s="1" customFormat="1" x14ac:dyDescent="0.25"/>
    <row r="1462" s="1" customFormat="1" x14ac:dyDescent="0.25"/>
    <row r="1463" s="1" customFormat="1" x14ac:dyDescent="0.25"/>
    <row r="1464" s="1" customFormat="1" x14ac:dyDescent="0.25"/>
    <row r="1465" s="1" customFormat="1" x14ac:dyDescent="0.25"/>
    <row r="1466" s="1" customFormat="1" x14ac:dyDescent="0.25"/>
    <row r="1467" s="1" customFormat="1" x14ac:dyDescent="0.25"/>
    <row r="1468" s="1" customFormat="1" x14ac:dyDescent="0.25"/>
    <row r="1469" s="1" customFormat="1" x14ac:dyDescent="0.25"/>
    <row r="1470" s="1" customFormat="1" x14ac:dyDescent="0.25"/>
    <row r="1471" s="1" customFormat="1" x14ac:dyDescent="0.25"/>
    <row r="1472" s="1" customFormat="1" x14ac:dyDescent="0.25"/>
    <row r="1473" s="1" customFormat="1" x14ac:dyDescent="0.25"/>
    <row r="1474" s="1" customFormat="1" x14ac:dyDescent="0.25"/>
    <row r="1475" s="1" customFormat="1" x14ac:dyDescent="0.25"/>
    <row r="1476" s="1" customFormat="1" x14ac:dyDescent="0.25"/>
    <row r="1477" s="1" customFormat="1" x14ac:dyDescent="0.25"/>
    <row r="1478" s="1" customFormat="1" x14ac:dyDescent="0.25"/>
    <row r="1479" s="1" customFormat="1" x14ac:dyDescent="0.25"/>
    <row r="1480" s="1" customFormat="1" x14ac:dyDescent="0.25"/>
    <row r="1481" s="1" customFormat="1" x14ac:dyDescent="0.25"/>
    <row r="1482" s="1" customFormat="1" x14ac:dyDescent="0.25"/>
    <row r="1483" s="1" customFormat="1" x14ac:dyDescent="0.25"/>
    <row r="1484" s="1" customFormat="1" x14ac:dyDescent="0.25"/>
    <row r="1485" s="1" customFormat="1" x14ac:dyDescent="0.25"/>
    <row r="1486" s="1" customFormat="1" x14ac:dyDescent="0.25"/>
    <row r="1487" s="1" customFormat="1" x14ac:dyDescent="0.25"/>
    <row r="1488" s="1" customFormat="1" x14ac:dyDescent="0.25"/>
    <row r="1489" s="1" customFormat="1" x14ac:dyDescent="0.25"/>
    <row r="1490" s="1" customFormat="1" x14ac:dyDescent="0.25"/>
    <row r="1491" s="1" customFormat="1" x14ac:dyDescent="0.25"/>
    <row r="1492" s="1" customFormat="1" x14ac:dyDescent="0.25"/>
    <row r="1493" s="1" customFormat="1" x14ac:dyDescent="0.25"/>
    <row r="1494" s="1" customFormat="1" x14ac:dyDescent="0.25"/>
    <row r="1495" s="1" customFormat="1" x14ac:dyDescent="0.25"/>
    <row r="1496" s="1" customFormat="1" x14ac:dyDescent="0.25"/>
    <row r="1497" s="1" customFormat="1" x14ac:dyDescent="0.25"/>
    <row r="1498" s="1" customFormat="1" x14ac:dyDescent="0.25"/>
    <row r="1499" s="1" customFormat="1" x14ac:dyDescent="0.25"/>
    <row r="1500" s="1" customFormat="1" x14ac:dyDescent="0.25"/>
    <row r="1501" s="1" customFormat="1" x14ac:dyDescent="0.25"/>
    <row r="1502" s="1" customFormat="1" x14ac:dyDescent="0.25"/>
    <row r="1503" s="1" customFormat="1" x14ac:dyDescent="0.25"/>
    <row r="1504" s="1" customFormat="1" x14ac:dyDescent="0.25"/>
    <row r="1505" s="1" customFormat="1" x14ac:dyDescent="0.25"/>
    <row r="1506" s="1" customFormat="1" x14ac:dyDescent="0.25"/>
    <row r="1507" s="1" customFormat="1" x14ac:dyDescent="0.25"/>
    <row r="1508" s="1" customFormat="1" x14ac:dyDescent="0.25"/>
    <row r="1509" s="1" customFormat="1" x14ac:dyDescent="0.25"/>
    <row r="1510" s="1" customFormat="1" x14ac:dyDescent="0.25"/>
    <row r="1511" s="1" customFormat="1" x14ac:dyDescent="0.25"/>
    <row r="1512" s="1" customFormat="1" x14ac:dyDescent="0.25"/>
    <row r="1513" s="1" customFormat="1" x14ac:dyDescent="0.25"/>
    <row r="1514" s="1" customFormat="1" x14ac:dyDescent="0.25"/>
    <row r="1515" s="1" customFormat="1" x14ac:dyDescent="0.25"/>
    <row r="1516" s="1" customFormat="1" x14ac:dyDescent="0.25"/>
    <row r="1517" s="1" customFormat="1" x14ac:dyDescent="0.25"/>
    <row r="1518" s="1" customFormat="1" x14ac:dyDescent="0.25"/>
    <row r="1519" s="1" customFormat="1" x14ac:dyDescent="0.25"/>
    <row r="1520" s="1" customFormat="1" x14ac:dyDescent="0.25"/>
    <row r="1521" s="1" customFormat="1" x14ac:dyDescent="0.25"/>
    <row r="1522" s="1" customFormat="1" x14ac:dyDescent="0.25"/>
    <row r="1523" s="1" customFormat="1" x14ac:dyDescent="0.25"/>
    <row r="1524" s="1" customFormat="1" x14ac:dyDescent="0.25"/>
    <row r="1525" s="1" customFormat="1" x14ac:dyDescent="0.25"/>
    <row r="1526" s="1" customFormat="1" x14ac:dyDescent="0.25"/>
    <row r="1527" s="1" customFormat="1" x14ac:dyDescent="0.25"/>
    <row r="1528" s="1" customFormat="1" x14ac:dyDescent="0.25"/>
    <row r="1529" s="1" customFormat="1" x14ac:dyDescent="0.25"/>
    <row r="1530" s="1" customFormat="1" x14ac:dyDescent="0.25"/>
    <row r="1531" s="1" customFormat="1" x14ac:dyDescent="0.25"/>
    <row r="1532" s="1" customFormat="1" x14ac:dyDescent="0.25"/>
    <row r="1533" s="1" customFormat="1" x14ac:dyDescent="0.25"/>
    <row r="1534" s="1" customFormat="1" x14ac:dyDescent="0.25"/>
    <row r="1535" s="1" customFormat="1" x14ac:dyDescent="0.25"/>
    <row r="1536" s="1" customFormat="1" x14ac:dyDescent="0.25"/>
    <row r="1537" s="1" customFormat="1" x14ac:dyDescent="0.25"/>
    <row r="1538" s="1" customFormat="1" x14ac:dyDescent="0.25"/>
    <row r="1539" s="1" customFormat="1" x14ac:dyDescent="0.25"/>
    <row r="1540" s="1" customFormat="1" x14ac:dyDescent="0.25"/>
    <row r="1541" s="1" customFormat="1" x14ac:dyDescent="0.25"/>
    <row r="1542" s="1" customFormat="1" x14ac:dyDescent="0.25"/>
    <row r="1543" s="1" customFormat="1" x14ac:dyDescent="0.25"/>
    <row r="1544" s="1" customFormat="1" x14ac:dyDescent="0.25"/>
    <row r="1545" s="1" customFormat="1" x14ac:dyDescent="0.25"/>
    <row r="1546" s="1" customFormat="1" x14ac:dyDescent="0.25"/>
    <row r="1547" s="1" customFormat="1" x14ac:dyDescent="0.25"/>
    <row r="1548" s="1" customFormat="1" x14ac:dyDescent="0.25"/>
    <row r="1549" s="1" customFormat="1" x14ac:dyDescent="0.25"/>
    <row r="1550" s="1" customFormat="1" x14ac:dyDescent="0.25"/>
    <row r="1551" s="1" customFormat="1" x14ac:dyDescent="0.25"/>
    <row r="1552" s="1" customFormat="1" x14ac:dyDescent="0.25"/>
    <row r="1553" s="1" customFormat="1" x14ac:dyDescent="0.25"/>
    <row r="1554" s="1" customFormat="1" x14ac:dyDescent="0.25"/>
    <row r="1555" s="1" customFormat="1" x14ac:dyDescent="0.25"/>
    <row r="1556" s="1" customFormat="1" x14ac:dyDescent="0.25"/>
    <row r="1557" s="1" customFormat="1" x14ac:dyDescent="0.25"/>
    <row r="1558" s="1" customFormat="1" x14ac:dyDescent="0.25"/>
    <row r="1559" s="1" customFormat="1" x14ac:dyDescent="0.25"/>
    <row r="1560" s="1" customFormat="1" x14ac:dyDescent="0.25"/>
    <row r="1561" s="1" customFormat="1" x14ac:dyDescent="0.25"/>
    <row r="1562" s="1" customFormat="1" x14ac:dyDescent="0.25"/>
    <row r="1563" s="1" customFormat="1" x14ac:dyDescent="0.25"/>
    <row r="1564" s="1" customFormat="1" x14ac:dyDescent="0.25"/>
    <row r="1565" s="1" customFormat="1" x14ac:dyDescent="0.25"/>
    <row r="1566" s="1" customFormat="1" x14ac:dyDescent="0.25"/>
    <row r="1567" s="1" customFormat="1" x14ac:dyDescent="0.25"/>
    <row r="1568" s="1" customFormat="1" x14ac:dyDescent="0.25"/>
    <row r="1569" s="1" customFormat="1" x14ac:dyDescent="0.25"/>
    <row r="1570" s="1" customFormat="1" x14ac:dyDescent="0.25"/>
    <row r="1571" s="1" customFormat="1" x14ac:dyDescent="0.25"/>
    <row r="1572" s="1" customFormat="1" x14ac:dyDescent="0.25"/>
    <row r="1573" s="1" customFormat="1" x14ac:dyDescent="0.25"/>
    <row r="1574" s="1" customFormat="1" x14ac:dyDescent="0.25"/>
    <row r="1575" s="1" customFormat="1" x14ac:dyDescent="0.25"/>
    <row r="1576" s="1" customFormat="1" x14ac:dyDescent="0.25"/>
    <row r="1577" s="1" customFormat="1" x14ac:dyDescent="0.25"/>
    <row r="1578" s="1" customFormat="1" x14ac:dyDescent="0.25"/>
    <row r="1579" s="1" customFormat="1" x14ac:dyDescent="0.25"/>
    <row r="1580" s="1" customFormat="1" x14ac:dyDescent="0.25"/>
    <row r="1581" s="1" customFormat="1" x14ac:dyDescent="0.25"/>
    <row r="1582" s="1" customFormat="1" x14ac:dyDescent="0.25"/>
    <row r="1583" s="1" customFormat="1" x14ac:dyDescent="0.25"/>
    <row r="1584" s="1" customFormat="1" x14ac:dyDescent="0.25"/>
    <row r="1585" s="1" customFormat="1" x14ac:dyDescent="0.25"/>
    <row r="1586" s="1" customFormat="1" x14ac:dyDescent="0.25"/>
    <row r="1587" s="1" customFormat="1" x14ac:dyDescent="0.25"/>
    <row r="1588" s="1" customFormat="1" x14ac:dyDescent="0.25"/>
    <row r="1589" s="1" customFormat="1" x14ac:dyDescent="0.25"/>
    <row r="1590" s="1" customFormat="1" x14ac:dyDescent="0.25"/>
    <row r="1591" s="1" customFormat="1" x14ac:dyDescent="0.25"/>
    <row r="1592" s="1" customFormat="1" x14ac:dyDescent="0.25"/>
    <row r="1593" s="1" customFormat="1" x14ac:dyDescent="0.25"/>
    <row r="1594" s="1" customFormat="1" x14ac:dyDescent="0.25"/>
    <row r="1595" s="1" customFormat="1" x14ac:dyDescent="0.25"/>
    <row r="1596" s="1" customFormat="1" x14ac:dyDescent="0.25"/>
    <row r="1597" s="1" customFormat="1" x14ac:dyDescent="0.25"/>
    <row r="1598" s="1" customFormat="1" x14ac:dyDescent="0.25"/>
    <row r="1599" s="1" customFormat="1" x14ac:dyDescent="0.25"/>
    <row r="1600" s="1" customFormat="1" x14ac:dyDescent="0.25"/>
    <row r="1601" s="1" customFormat="1" x14ac:dyDescent="0.25"/>
    <row r="1602" s="1" customFormat="1" x14ac:dyDescent="0.25"/>
    <row r="1603" s="1" customFormat="1" x14ac:dyDescent="0.25"/>
    <row r="1604" s="1" customFormat="1" x14ac:dyDescent="0.25"/>
    <row r="1605" s="1" customFormat="1" x14ac:dyDescent="0.25"/>
    <row r="1606" s="1" customFormat="1" x14ac:dyDescent="0.25"/>
    <row r="1607" s="1" customFormat="1" x14ac:dyDescent="0.25"/>
    <row r="1608" s="1" customFormat="1" x14ac:dyDescent="0.25"/>
    <row r="1609" s="1" customFormat="1" x14ac:dyDescent="0.25"/>
    <row r="1610" s="1" customFormat="1" x14ac:dyDescent="0.25"/>
    <row r="1611" s="1" customFormat="1" x14ac:dyDescent="0.25"/>
    <row r="1612" s="1" customFormat="1" x14ac:dyDescent="0.25"/>
    <row r="1613" s="1" customFormat="1" x14ac:dyDescent="0.25"/>
    <row r="1614" s="1" customFormat="1" x14ac:dyDescent="0.25"/>
    <row r="1615" s="1" customFormat="1" x14ac:dyDescent="0.25"/>
    <row r="1616" s="1" customFormat="1" x14ac:dyDescent="0.25"/>
    <row r="1617" s="1" customFormat="1" x14ac:dyDescent="0.25"/>
    <row r="1618" s="1" customFormat="1" x14ac:dyDescent="0.25"/>
    <row r="1619" s="1" customFormat="1" x14ac:dyDescent="0.25"/>
    <row r="1620" s="1" customFormat="1" x14ac:dyDescent="0.25"/>
    <row r="1621" s="1" customFormat="1" x14ac:dyDescent="0.25"/>
    <row r="1622" s="1" customFormat="1" x14ac:dyDescent="0.25"/>
    <row r="1623" s="1" customFormat="1" x14ac:dyDescent="0.25"/>
    <row r="1624" s="1" customFormat="1" x14ac:dyDescent="0.25"/>
    <row r="1625" s="1" customFormat="1" x14ac:dyDescent="0.25"/>
    <row r="1626" s="1" customFormat="1" x14ac:dyDescent="0.25"/>
    <row r="1627" s="1" customFormat="1" x14ac:dyDescent="0.25"/>
    <row r="1628" s="1" customFormat="1" x14ac:dyDescent="0.25"/>
    <row r="1629" s="1" customFormat="1" x14ac:dyDescent="0.25"/>
    <row r="1630" s="1" customFormat="1" x14ac:dyDescent="0.25"/>
    <row r="1631" s="1" customFormat="1" x14ac:dyDescent="0.25"/>
    <row r="1632" s="1" customFormat="1" x14ac:dyDescent="0.25"/>
    <row r="1633" s="1" customFormat="1" x14ac:dyDescent="0.25"/>
    <row r="1634" s="1" customFormat="1" x14ac:dyDescent="0.25"/>
    <row r="1635" s="1" customFormat="1" x14ac:dyDescent="0.25"/>
    <row r="1636" s="1" customFormat="1" x14ac:dyDescent="0.25"/>
    <row r="1637" s="1" customFormat="1" x14ac:dyDescent="0.25"/>
    <row r="1638" s="1" customFormat="1" x14ac:dyDescent="0.25"/>
    <row r="1639" s="1" customFormat="1" x14ac:dyDescent="0.25"/>
    <row r="1640" s="1" customFormat="1" x14ac:dyDescent="0.25"/>
    <row r="1641" s="1" customFormat="1" x14ac:dyDescent="0.25"/>
    <row r="1642" s="1" customFormat="1" x14ac:dyDescent="0.25"/>
    <row r="1643" s="1" customFormat="1" x14ac:dyDescent="0.25"/>
    <row r="1644" s="1" customFormat="1" x14ac:dyDescent="0.25"/>
    <row r="1645" s="1" customFormat="1" x14ac:dyDescent="0.25"/>
    <row r="1646" s="1" customFormat="1" x14ac:dyDescent="0.25"/>
    <row r="1647" s="1" customFormat="1" x14ac:dyDescent="0.25"/>
    <row r="1648" s="1" customFormat="1" x14ac:dyDescent="0.25"/>
    <row r="1649" s="1" customFormat="1" x14ac:dyDescent="0.25"/>
    <row r="1650" s="1" customFormat="1" x14ac:dyDescent="0.25"/>
    <row r="1651" s="1" customFormat="1" x14ac:dyDescent="0.25"/>
    <row r="1652" s="1" customFormat="1" x14ac:dyDescent="0.25"/>
    <row r="1653" s="1" customFormat="1" x14ac:dyDescent="0.25"/>
    <row r="1654" s="1" customFormat="1" x14ac:dyDescent="0.25"/>
    <row r="1655" s="1" customFormat="1" x14ac:dyDescent="0.25"/>
    <row r="1656" s="1" customFormat="1" x14ac:dyDescent="0.25"/>
    <row r="1657" s="1" customFormat="1" x14ac:dyDescent="0.25"/>
    <row r="1658" s="1" customFormat="1" x14ac:dyDescent="0.25"/>
    <row r="1659" s="1" customFormat="1" x14ac:dyDescent="0.25"/>
    <row r="1660" s="1" customFormat="1" x14ac:dyDescent="0.25"/>
    <row r="1661" s="1" customFormat="1" x14ac:dyDescent="0.25"/>
    <row r="1662" s="1" customFormat="1" x14ac:dyDescent="0.25"/>
    <row r="1663" s="1" customFormat="1" x14ac:dyDescent="0.25"/>
    <row r="1664" s="1" customFormat="1" x14ac:dyDescent="0.25"/>
    <row r="1665" s="1" customFormat="1" x14ac:dyDescent="0.25"/>
    <row r="1666" s="1" customFormat="1" x14ac:dyDescent="0.25"/>
    <row r="1667" s="1" customFormat="1" x14ac:dyDescent="0.25"/>
    <row r="1668" s="1" customFormat="1" x14ac:dyDescent="0.25"/>
    <row r="1669" s="1" customFormat="1" x14ac:dyDescent="0.25"/>
    <row r="1670" s="1" customFormat="1" x14ac:dyDescent="0.25"/>
    <row r="1671" s="1" customFormat="1" x14ac:dyDescent="0.25"/>
    <row r="1672" s="1" customFormat="1" x14ac:dyDescent="0.25"/>
    <row r="1673" s="1" customFormat="1" x14ac:dyDescent="0.25"/>
    <row r="1674" s="1" customFormat="1" x14ac:dyDescent="0.25"/>
    <row r="1675" s="1" customFormat="1" x14ac:dyDescent="0.25"/>
    <row r="1676" s="1" customFormat="1" x14ac:dyDescent="0.25"/>
    <row r="1677" s="1" customFormat="1" x14ac:dyDescent="0.25"/>
    <row r="1678" s="1" customFormat="1" x14ac:dyDescent="0.25"/>
    <row r="1679" s="1" customFormat="1" x14ac:dyDescent="0.25"/>
    <row r="1680" s="1" customFormat="1" x14ac:dyDescent="0.25"/>
    <row r="1681" s="1" customFormat="1" x14ac:dyDescent="0.25"/>
    <row r="1682" s="1" customFormat="1" x14ac:dyDescent="0.25"/>
    <row r="1683" s="1" customFormat="1" x14ac:dyDescent="0.25"/>
    <row r="1684" s="1" customFormat="1" x14ac:dyDescent="0.25"/>
    <row r="1685" s="1" customFormat="1" x14ac:dyDescent="0.25"/>
    <row r="1686" s="1" customFormat="1" x14ac:dyDescent="0.25"/>
    <row r="1687" s="1" customFormat="1" x14ac:dyDescent="0.25"/>
    <row r="1688" s="1" customFormat="1" x14ac:dyDescent="0.25"/>
    <row r="1689" s="1" customFormat="1" x14ac:dyDescent="0.25"/>
    <row r="1690" s="1" customFormat="1" x14ac:dyDescent="0.25"/>
    <row r="1691" s="1" customFormat="1" x14ac:dyDescent="0.25"/>
    <row r="1692" s="1" customFormat="1" x14ac:dyDescent="0.25"/>
    <row r="1693" s="1" customFormat="1" x14ac:dyDescent="0.25"/>
    <row r="1694" s="1" customFormat="1" x14ac:dyDescent="0.25"/>
    <row r="1695" s="1" customFormat="1" x14ac:dyDescent="0.25"/>
    <row r="1696" s="1" customFormat="1" x14ac:dyDescent="0.25"/>
    <row r="1697" s="1" customFormat="1" x14ac:dyDescent="0.25"/>
    <row r="1698" s="1" customFormat="1" x14ac:dyDescent="0.25"/>
    <row r="1699" s="1" customFormat="1" x14ac:dyDescent="0.25"/>
    <row r="1700" s="1" customFormat="1" x14ac:dyDescent="0.25"/>
    <row r="1701" s="1" customFormat="1" x14ac:dyDescent="0.25"/>
    <row r="1702" s="1" customFormat="1" x14ac:dyDescent="0.25"/>
    <row r="1703" s="1" customFormat="1" x14ac:dyDescent="0.25"/>
    <row r="1704" s="1" customFormat="1" x14ac:dyDescent="0.25"/>
    <row r="1705" s="1" customFormat="1" x14ac:dyDescent="0.25"/>
    <row r="1706" s="1" customFormat="1" x14ac:dyDescent="0.25"/>
    <row r="1707" s="1" customFormat="1" x14ac:dyDescent="0.25"/>
    <row r="1708" s="1" customFormat="1" x14ac:dyDescent="0.25"/>
    <row r="1709" s="1" customFormat="1" x14ac:dyDescent="0.25"/>
    <row r="1710" s="1" customFormat="1" x14ac:dyDescent="0.25"/>
    <row r="1711" s="1" customFormat="1" x14ac:dyDescent="0.25"/>
    <row r="1712" s="1" customFormat="1" x14ac:dyDescent="0.25"/>
    <row r="1713" s="1" customFormat="1" x14ac:dyDescent="0.25"/>
    <row r="1714" s="1" customFormat="1" x14ac:dyDescent="0.25"/>
    <row r="1715" s="1" customFormat="1" x14ac:dyDescent="0.25"/>
    <row r="1716" s="1" customFormat="1" x14ac:dyDescent="0.25"/>
    <row r="1717" s="1" customFormat="1" x14ac:dyDescent="0.25"/>
    <row r="1718" s="1" customFormat="1" x14ac:dyDescent="0.25"/>
    <row r="1719" s="1" customFormat="1" x14ac:dyDescent="0.25"/>
    <row r="1720" s="1" customFormat="1" x14ac:dyDescent="0.25"/>
    <row r="1721" s="1" customFormat="1" x14ac:dyDescent="0.25"/>
    <row r="1722" s="1" customFormat="1" x14ac:dyDescent="0.25"/>
    <row r="1723" s="1" customFormat="1" x14ac:dyDescent="0.25"/>
    <row r="1724" s="1" customFormat="1" x14ac:dyDescent="0.25"/>
    <row r="1725" s="1" customFormat="1" x14ac:dyDescent="0.25"/>
    <row r="1726" s="1" customFormat="1" x14ac:dyDescent="0.25"/>
    <row r="1727" s="1" customFormat="1" x14ac:dyDescent="0.25"/>
    <row r="1728" s="1" customFormat="1" x14ac:dyDescent="0.25"/>
    <row r="1729" s="1" customFormat="1" x14ac:dyDescent="0.25"/>
    <row r="1730" s="1" customFormat="1" x14ac:dyDescent="0.25"/>
    <row r="1731" s="1" customFormat="1" x14ac:dyDescent="0.25"/>
    <row r="1732" s="1" customFormat="1" x14ac:dyDescent="0.25"/>
    <row r="1733" s="1" customFormat="1" x14ac:dyDescent="0.25"/>
    <row r="1734" s="1" customFormat="1" x14ac:dyDescent="0.25"/>
    <row r="1735" s="1" customFormat="1" x14ac:dyDescent="0.25"/>
    <row r="1736" s="1" customFormat="1" x14ac:dyDescent="0.25"/>
    <row r="1737" s="1" customFormat="1" x14ac:dyDescent="0.25"/>
    <row r="1738" s="1" customFormat="1" x14ac:dyDescent="0.25"/>
    <row r="1739" s="1" customFormat="1" x14ac:dyDescent="0.25"/>
    <row r="1740" s="1" customFormat="1" x14ac:dyDescent="0.25"/>
    <row r="1741" s="1" customFormat="1" x14ac:dyDescent="0.25"/>
    <row r="1742" s="1" customFormat="1" x14ac:dyDescent="0.25"/>
    <row r="1743" s="1" customFormat="1" x14ac:dyDescent="0.25"/>
    <row r="1744" s="1" customFormat="1" x14ac:dyDescent="0.25"/>
    <row r="1745" s="1" customFormat="1" x14ac:dyDescent="0.25"/>
    <row r="1746" s="1" customFormat="1" x14ac:dyDescent="0.25"/>
    <row r="1747" s="1" customFormat="1" x14ac:dyDescent="0.25"/>
    <row r="1748" s="1" customFormat="1" x14ac:dyDescent="0.25"/>
    <row r="1749" s="1" customFormat="1" x14ac:dyDescent="0.25"/>
    <row r="1750" s="1" customFormat="1" x14ac:dyDescent="0.25"/>
    <row r="1751" s="1" customFormat="1" x14ac:dyDescent="0.25"/>
    <row r="1752" s="1" customFormat="1" x14ac:dyDescent="0.25"/>
    <row r="1753" s="1" customFormat="1" x14ac:dyDescent="0.25"/>
    <row r="1754" s="1" customFormat="1" x14ac:dyDescent="0.25"/>
    <row r="1755" s="1" customFormat="1" x14ac:dyDescent="0.25"/>
    <row r="1756" s="1" customFormat="1" x14ac:dyDescent="0.25"/>
    <row r="1757" s="1" customFormat="1" x14ac:dyDescent="0.25"/>
    <row r="1758" s="1" customFormat="1" x14ac:dyDescent="0.25"/>
    <row r="1759" s="1" customFormat="1" x14ac:dyDescent="0.25"/>
    <row r="1760" s="1" customFormat="1" x14ac:dyDescent="0.25"/>
    <row r="1761" s="1" customFormat="1" x14ac:dyDescent="0.25"/>
    <row r="1762" s="1" customFormat="1" x14ac:dyDescent="0.25"/>
    <row r="1763" s="1" customFormat="1" x14ac:dyDescent="0.25"/>
    <row r="1764" s="1" customFormat="1" x14ac:dyDescent="0.25"/>
    <row r="1765" s="1" customFormat="1" x14ac:dyDescent="0.25"/>
    <row r="1766" s="1" customFormat="1" x14ac:dyDescent="0.25"/>
    <row r="1767" s="1" customFormat="1" x14ac:dyDescent="0.25"/>
    <row r="1768" s="1" customFormat="1" x14ac:dyDescent="0.25"/>
    <row r="1769" s="1" customFormat="1" x14ac:dyDescent="0.25"/>
    <row r="1770" s="1" customFormat="1" x14ac:dyDescent="0.25"/>
    <row r="1771" s="1" customFormat="1" x14ac:dyDescent="0.25"/>
    <row r="1772" s="1" customFormat="1" x14ac:dyDescent="0.25"/>
    <row r="1773" s="1" customFormat="1" x14ac:dyDescent="0.25"/>
    <row r="1774" s="1" customFormat="1" x14ac:dyDescent="0.25"/>
    <row r="1775" s="1" customFormat="1" x14ac:dyDescent="0.25"/>
    <row r="1776" s="1" customFormat="1" x14ac:dyDescent="0.25"/>
    <row r="1777" s="1" customFormat="1" x14ac:dyDescent="0.25"/>
    <row r="1778" s="1" customFormat="1" x14ac:dyDescent="0.25"/>
    <row r="1779" s="1" customFormat="1" x14ac:dyDescent="0.25"/>
    <row r="1780" s="1" customFormat="1" x14ac:dyDescent="0.25"/>
    <row r="1781" s="1" customFormat="1" x14ac:dyDescent="0.25"/>
    <row r="1782" s="1" customFormat="1" x14ac:dyDescent="0.25"/>
    <row r="1783" s="1" customFormat="1" x14ac:dyDescent="0.25"/>
    <row r="1784" s="1" customFormat="1" x14ac:dyDescent="0.25"/>
    <row r="1785" s="1" customFormat="1" x14ac:dyDescent="0.25"/>
    <row r="1786" s="1" customFormat="1" x14ac:dyDescent="0.25"/>
    <row r="1787" s="1" customFormat="1" x14ac:dyDescent="0.25"/>
    <row r="1788" s="1" customFormat="1" x14ac:dyDescent="0.25"/>
    <row r="1789" s="1" customFormat="1" x14ac:dyDescent="0.25"/>
    <row r="1790" s="1" customFormat="1" x14ac:dyDescent="0.25"/>
    <row r="1791" s="1" customFormat="1" x14ac:dyDescent="0.25"/>
    <row r="1792" s="1" customFormat="1" x14ac:dyDescent="0.25"/>
    <row r="1793" s="1" customFormat="1" x14ac:dyDescent="0.25"/>
    <row r="1794" s="1" customFormat="1" x14ac:dyDescent="0.25"/>
    <row r="1795" s="1" customFormat="1" x14ac:dyDescent="0.25"/>
    <row r="1796" s="1" customFormat="1" x14ac:dyDescent="0.25"/>
    <row r="1797" s="1" customFormat="1" x14ac:dyDescent="0.25"/>
    <row r="1798" s="1" customFormat="1" x14ac:dyDescent="0.25"/>
    <row r="1799" s="1" customFormat="1" x14ac:dyDescent="0.25"/>
    <row r="1800" s="1" customFormat="1" x14ac:dyDescent="0.25"/>
    <row r="1801" s="1" customFormat="1" x14ac:dyDescent="0.25"/>
    <row r="1802" s="1" customFormat="1" x14ac:dyDescent="0.25"/>
    <row r="1803" s="1" customFormat="1" x14ac:dyDescent="0.25"/>
    <row r="1804" s="1" customFormat="1" x14ac:dyDescent="0.25"/>
    <row r="1805" s="1" customFormat="1" x14ac:dyDescent="0.25"/>
    <row r="1806" s="1" customFormat="1" x14ac:dyDescent="0.25"/>
    <row r="1807" s="1" customFormat="1" x14ac:dyDescent="0.25"/>
    <row r="1808" s="1" customFormat="1" x14ac:dyDescent="0.25"/>
    <row r="1809" s="1" customFormat="1" x14ac:dyDescent="0.25"/>
    <row r="1810" s="1" customFormat="1" x14ac:dyDescent="0.25"/>
    <row r="1811" s="1" customFormat="1" x14ac:dyDescent="0.25"/>
    <row r="1812" s="1" customFormat="1" x14ac:dyDescent="0.25"/>
    <row r="1813" s="1" customFormat="1" x14ac:dyDescent="0.25"/>
    <row r="1814" s="1" customFormat="1" x14ac:dyDescent="0.25"/>
    <row r="1815" s="1" customFormat="1" x14ac:dyDescent="0.25"/>
    <row r="1816" s="1" customFormat="1" x14ac:dyDescent="0.25"/>
    <row r="1817" s="1" customFormat="1" x14ac:dyDescent="0.25"/>
    <row r="1818" s="1" customFormat="1" x14ac:dyDescent="0.25"/>
    <row r="1819" s="1" customFormat="1" x14ac:dyDescent="0.25"/>
    <row r="1820" s="1" customFormat="1" x14ac:dyDescent="0.25"/>
    <row r="1821" s="1" customFormat="1" x14ac:dyDescent="0.25"/>
    <row r="1822" s="1" customFormat="1" x14ac:dyDescent="0.25"/>
    <row r="1823" s="1" customFormat="1" x14ac:dyDescent="0.25"/>
    <row r="1824" s="1" customFormat="1" x14ac:dyDescent="0.25"/>
    <row r="1825" s="1" customFormat="1" x14ac:dyDescent="0.25"/>
    <row r="1826" s="1" customFormat="1" x14ac:dyDescent="0.25"/>
    <row r="1827" s="1" customFormat="1" x14ac:dyDescent="0.25"/>
    <row r="1828" s="1" customFormat="1" x14ac:dyDescent="0.25"/>
    <row r="1829" s="1" customFormat="1" x14ac:dyDescent="0.25"/>
    <row r="1830" s="1" customFormat="1" x14ac:dyDescent="0.25"/>
    <row r="1831" s="1" customFormat="1" x14ac:dyDescent="0.25"/>
    <row r="1832" s="1" customFormat="1" x14ac:dyDescent="0.25"/>
    <row r="1833" s="1" customFormat="1" x14ac:dyDescent="0.25"/>
    <row r="1834" s="1" customFormat="1" x14ac:dyDescent="0.25"/>
    <row r="1835" s="1" customFormat="1" x14ac:dyDescent="0.25"/>
    <row r="1836" s="1" customFormat="1" x14ac:dyDescent="0.25"/>
    <row r="1837" s="1" customFormat="1" x14ac:dyDescent="0.25"/>
    <row r="1838" s="1" customFormat="1" x14ac:dyDescent="0.25"/>
    <row r="1839" s="1" customFormat="1" x14ac:dyDescent="0.25"/>
    <row r="1840" s="1" customFormat="1" x14ac:dyDescent="0.25"/>
    <row r="1841" s="1" customFormat="1" x14ac:dyDescent="0.25"/>
    <row r="1842" s="1" customFormat="1" x14ac:dyDescent="0.25"/>
    <row r="1843" s="1" customFormat="1" x14ac:dyDescent="0.25"/>
    <row r="1844" s="1" customFormat="1" x14ac:dyDescent="0.25"/>
    <row r="1845" s="1" customFormat="1" x14ac:dyDescent="0.25"/>
    <row r="1846" s="1" customFormat="1" x14ac:dyDescent="0.25"/>
    <row r="1847" s="1" customFormat="1" x14ac:dyDescent="0.25"/>
    <row r="1848" s="1" customFormat="1" x14ac:dyDescent="0.25"/>
    <row r="1849" s="1" customFormat="1" x14ac:dyDescent="0.25"/>
    <row r="1850" s="1" customFormat="1" x14ac:dyDescent="0.25"/>
    <row r="1851" s="1" customFormat="1" x14ac:dyDescent="0.25"/>
    <row r="1852" s="1" customFormat="1" x14ac:dyDescent="0.25"/>
    <row r="1853" s="1" customFormat="1" x14ac:dyDescent="0.25"/>
    <row r="1854" s="1" customFormat="1" x14ac:dyDescent="0.25"/>
    <row r="1855" s="1" customFormat="1" x14ac:dyDescent="0.25"/>
    <row r="1856" s="1" customFormat="1" x14ac:dyDescent="0.25"/>
    <row r="1857" s="1" customFormat="1" x14ac:dyDescent="0.25"/>
    <row r="1858" s="1" customFormat="1" x14ac:dyDescent="0.25"/>
    <row r="1859" s="1" customFormat="1" x14ac:dyDescent="0.25"/>
    <row r="1860" s="1" customFormat="1" x14ac:dyDescent="0.25"/>
    <row r="1861" s="1" customFormat="1" x14ac:dyDescent="0.25"/>
    <row r="1862" s="1" customFormat="1" x14ac:dyDescent="0.25"/>
    <row r="1863" s="1" customFormat="1" x14ac:dyDescent="0.25"/>
    <row r="1864" s="1" customFormat="1" x14ac:dyDescent="0.25"/>
    <row r="1865" s="1" customFormat="1" x14ac:dyDescent="0.25"/>
    <row r="1866" s="1" customFormat="1" x14ac:dyDescent="0.25"/>
    <row r="1867" s="1" customFormat="1" x14ac:dyDescent="0.25"/>
    <row r="1868" s="1" customFormat="1" x14ac:dyDescent="0.25"/>
    <row r="1869" s="1" customFormat="1" x14ac:dyDescent="0.25"/>
    <row r="1870" s="1" customFormat="1" x14ac:dyDescent="0.25"/>
    <row r="1871" s="1" customFormat="1" x14ac:dyDescent="0.25"/>
    <row r="1872" s="1" customFormat="1" x14ac:dyDescent="0.25"/>
    <row r="1873" s="1" customFormat="1" x14ac:dyDescent="0.25"/>
    <row r="1874" s="1" customFormat="1" x14ac:dyDescent="0.25"/>
    <row r="1875" s="1" customFormat="1" x14ac:dyDescent="0.25"/>
    <row r="1876" s="1" customFormat="1" x14ac:dyDescent="0.25"/>
    <row r="1877" s="1" customFormat="1" x14ac:dyDescent="0.25"/>
    <row r="1878" s="1" customFormat="1" x14ac:dyDescent="0.25"/>
    <row r="1879" s="1" customFormat="1" x14ac:dyDescent="0.25"/>
    <row r="1880" s="1" customFormat="1" x14ac:dyDescent="0.25"/>
    <row r="1881" s="1" customFormat="1" x14ac:dyDescent="0.25"/>
    <row r="1882" s="1" customFormat="1" x14ac:dyDescent="0.25"/>
    <row r="1883" s="1" customFormat="1" x14ac:dyDescent="0.25"/>
    <row r="1884" s="1" customFormat="1" x14ac:dyDescent="0.25"/>
    <row r="1885" s="1" customFormat="1" x14ac:dyDescent="0.25"/>
    <row r="1886" s="1" customFormat="1" x14ac:dyDescent="0.25"/>
    <row r="1887" s="1" customFormat="1" x14ac:dyDescent="0.25"/>
    <row r="1888" s="1" customFormat="1" x14ac:dyDescent="0.25"/>
    <row r="1889" s="1" customFormat="1" x14ac:dyDescent="0.25"/>
    <row r="1890" s="1" customFormat="1" x14ac:dyDescent="0.25"/>
    <row r="1891" s="1" customFormat="1" x14ac:dyDescent="0.25"/>
    <row r="1892" s="1" customFormat="1" x14ac:dyDescent="0.25"/>
    <row r="1893" s="1" customFormat="1" x14ac:dyDescent="0.25"/>
    <row r="1894" s="1" customFormat="1" x14ac:dyDescent="0.25"/>
    <row r="1895" s="1" customFormat="1" x14ac:dyDescent="0.25"/>
    <row r="1896" s="1" customFormat="1" x14ac:dyDescent="0.25"/>
    <row r="1897" s="1" customFormat="1" x14ac:dyDescent="0.25"/>
    <row r="1898" s="1" customFormat="1" x14ac:dyDescent="0.25"/>
    <row r="1899" s="1" customFormat="1" x14ac:dyDescent="0.25"/>
    <row r="1900" s="1" customFormat="1" x14ac:dyDescent="0.25"/>
    <row r="1901" s="1" customFormat="1" x14ac:dyDescent="0.25"/>
    <row r="1902" s="1" customFormat="1" x14ac:dyDescent="0.25"/>
    <row r="1903" s="1" customFormat="1" x14ac:dyDescent="0.25"/>
    <row r="1904" s="1" customFormat="1" x14ac:dyDescent="0.25"/>
    <row r="1905" s="1" customFormat="1" x14ac:dyDescent="0.25"/>
    <row r="1906" s="1" customFormat="1" x14ac:dyDescent="0.25"/>
    <row r="1907" s="1" customFormat="1" x14ac:dyDescent="0.25"/>
    <row r="1908" s="1" customFormat="1" x14ac:dyDescent="0.25"/>
    <row r="1909" s="1" customFormat="1" x14ac:dyDescent="0.25"/>
    <row r="1910" s="1" customFormat="1" x14ac:dyDescent="0.25"/>
    <row r="1911" s="1" customFormat="1" x14ac:dyDescent="0.25"/>
    <row r="1912" s="1" customFormat="1" x14ac:dyDescent="0.25"/>
    <row r="1913" s="1" customFormat="1" x14ac:dyDescent="0.25"/>
    <row r="1914" s="1" customFormat="1" x14ac:dyDescent="0.25"/>
    <row r="1915" s="1" customFormat="1" x14ac:dyDescent="0.25"/>
    <row r="1916" s="1" customFormat="1" x14ac:dyDescent="0.25"/>
    <row r="1917" s="1" customFormat="1" x14ac:dyDescent="0.25"/>
    <row r="1918" s="1" customFormat="1" x14ac:dyDescent="0.25"/>
    <row r="1919" s="1" customFormat="1" x14ac:dyDescent="0.25"/>
    <row r="1920" s="1" customFormat="1" x14ac:dyDescent="0.25"/>
    <row r="1921" s="1" customFormat="1" x14ac:dyDescent="0.25"/>
    <row r="1922" s="1" customFormat="1" x14ac:dyDescent="0.25"/>
    <row r="1923" s="1" customFormat="1" x14ac:dyDescent="0.25"/>
    <row r="1924" s="1" customFormat="1" x14ac:dyDescent="0.25"/>
    <row r="1925" s="1" customFormat="1" x14ac:dyDescent="0.25"/>
    <row r="1926" s="1" customFormat="1" x14ac:dyDescent="0.25"/>
    <row r="1927" s="1" customFormat="1" x14ac:dyDescent="0.25"/>
    <row r="1928" s="1" customFormat="1" x14ac:dyDescent="0.25"/>
    <row r="1929" s="1" customFormat="1" x14ac:dyDescent="0.25"/>
    <row r="1930" s="1" customFormat="1" x14ac:dyDescent="0.25"/>
    <row r="1931" s="1" customFormat="1" x14ac:dyDescent="0.25"/>
    <row r="1932" s="1" customFormat="1" x14ac:dyDescent="0.25"/>
    <row r="1933" s="1" customFormat="1" x14ac:dyDescent="0.25"/>
    <row r="1934" s="1" customFormat="1" x14ac:dyDescent="0.25"/>
    <row r="1935" s="1" customFormat="1" x14ac:dyDescent="0.25"/>
    <row r="1936" s="1" customFormat="1" x14ac:dyDescent="0.25"/>
    <row r="1937" s="1" customFormat="1" x14ac:dyDescent="0.25"/>
    <row r="1938" s="1" customFormat="1" x14ac:dyDescent="0.25"/>
    <row r="1939" s="1" customFormat="1" x14ac:dyDescent="0.25"/>
    <row r="1940" s="1" customFormat="1" x14ac:dyDescent="0.25"/>
    <row r="1941" s="1" customFormat="1" x14ac:dyDescent="0.25"/>
    <row r="1942" s="1" customFormat="1" x14ac:dyDescent="0.25"/>
    <row r="1943" s="1" customFormat="1" x14ac:dyDescent="0.25"/>
    <row r="1944" s="1" customFormat="1" x14ac:dyDescent="0.25"/>
    <row r="1945" s="1" customFormat="1" x14ac:dyDescent="0.25"/>
    <row r="1946" s="1" customFormat="1" x14ac:dyDescent="0.25"/>
    <row r="1947" s="1" customFormat="1" x14ac:dyDescent="0.25"/>
    <row r="1948" s="1" customFormat="1" x14ac:dyDescent="0.25"/>
    <row r="1949" s="1" customFormat="1" x14ac:dyDescent="0.25"/>
    <row r="1950" s="1" customFormat="1" x14ac:dyDescent="0.25"/>
    <row r="1951" s="1" customFormat="1" x14ac:dyDescent="0.25"/>
    <row r="1952" s="1" customFormat="1" x14ac:dyDescent="0.25"/>
    <row r="1953" s="1" customFormat="1" x14ac:dyDescent="0.25"/>
    <row r="1954" s="1" customFormat="1" x14ac:dyDescent="0.25"/>
    <row r="1955" s="1" customFormat="1" x14ac:dyDescent="0.25"/>
    <row r="1956" s="1" customFormat="1" x14ac:dyDescent="0.25"/>
    <row r="1957" s="1" customFormat="1" x14ac:dyDescent="0.25"/>
    <row r="1958" s="1" customFormat="1" x14ac:dyDescent="0.25"/>
    <row r="1959" s="1" customFormat="1" x14ac:dyDescent="0.25"/>
    <row r="1960" s="1" customFormat="1" x14ac:dyDescent="0.25"/>
    <row r="1961" s="1" customFormat="1" x14ac:dyDescent="0.25"/>
    <row r="1962" s="1" customFormat="1" x14ac:dyDescent="0.25"/>
    <row r="1963" s="1" customFormat="1" x14ac:dyDescent="0.25"/>
    <row r="1964" s="1" customFormat="1" x14ac:dyDescent="0.25"/>
    <row r="1965" s="1" customFormat="1" x14ac:dyDescent="0.25"/>
    <row r="1966" s="1" customFormat="1" x14ac:dyDescent="0.25"/>
    <row r="1967" s="1" customFormat="1" x14ac:dyDescent="0.25"/>
    <row r="1968" s="1" customFormat="1" x14ac:dyDescent="0.25"/>
    <row r="1969" s="1" customFormat="1" x14ac:dyDescent="0.25"/>
    <row r="1970" s="1" customFormat="1" x14ac:dyDescent="0.25"/>
    <row r="1971" s="1" customFormat="1" x14ac:dyDescent="0.25"/>
    <row r="1972" s="1" customFormat="1" x14ac:dyDescent="0.25"/>
    <row r="1973" s="1" customFormat="1" x14ac:dyDescent="0.25"/>
    <row r="1974" s="1" customFormat="1" x14ac:dyDescent="0.25"/>
    <row r="1975" s="1" customFormat="1" x14ac:dyDescent="0.25"/>
    <row r="1976" s="1" customFormat="1" x14ac:dyDescent="0.25"/>
    <row r="1977" s="1" customFormat="1" x14ac:dyDescent="0.25"/>
    <row r="1978" s="1" customFormat="1" x14ac:dyDescent="0.25"/>
    <row r="1979" s="1" customFormat="1" x14ac:dyDescent="0.25"/>
    <row r="1980" s="1" customFormat="1" x14ac:dyDescent="0.25"/>
    <row r="1981" s="1" customFormat="1" x14ac:dyDescent="0.25"/>
    <row r="1982" s="1" customFormat="1" x14ac:dyDescent="0.25"/>
    <row r="1983" s="1" customFormat="1" x14ac:dyDescent="0.25"/>
    <row r="1984" s="1" customFormat="1" x14ac:dyDescent="0.25"/>
    <row r="1985" s="1" customFormat="1" x14ac:dyDescent="0.25"/>
    <row r="1986" s="1" customFormat="1" x14ac:dyDescent="0.25"/>
    <row r="1987" s="1" customFormat="1" x14ac:dyDescent="0.25"/>
    <row r="1988" s="1" customFormat="1" x14ac:dyDescent="0.25"/>
    <row r="1989" s="1" customFormat="1" x14ac:dyDescent="0.25"/>
    <row r="1990" s="1" customFormat="1" x14ac:dyDescent="0.25"/>
    <row r="1991" s="1" customFormat="1" x14ac:dyDescent="0.25"/>
    <row r="1992" s="1" customFormat="1" x14ac:dyDescent="0.25"/>
    <row r="1993" s="1" customFormat="1" x14ac:dyDescent="0.25"/>
    <row r="1994" s="1" customFormat="1" x14ac:dyDescent="0.25"/>
    <row r="1995" s="1" customFormat="1" x14ac:dyDescent="0.25"/>
    <row r="1996" s="1" customFormat="1" x14ac:dyDescent="0.25"/>
    <row r="1997" s="1" customFormat="1" x14ac:dyDescent="0.25"/>
    <row r="1998" s="1" customFormat="1" x14ac:dyDescent="0.25"/>
    <row r="1999" s="1" customFormat="1" x14ac:dyDescent="0.25"/>
    <row r="2000" s="1" customFormat="1" x14ac:dyDescent="0.25"/>
    <row r="2001" s="1" customFormat="1" x14ac:dyDescent="0.25"/>
    <row r="2002" s="1" customFormat="1" x14ac:dyDescent="0.25"/>
    <row r="2003" s="1" customFormat="1" x14ac:dyDescent="0.25"/>
    <row r="2004" s="1" customFormat="1" x14ac:dyDescent="0.25"/>
    <row r="2005" s="1" customFormat="1" x14ac:dyDescent="0.25"/>
    <row r="2006" s="1" customFormat="1" x14ac:dyDescent="0.25"/>
    <row r="2007" s="1" customFormat="1" x14ac:dyDescent="0.25"/>
    <row r="2008" s="1" customFormat="1" x14ac:dyDescent="0.25"/>
    <row r="2009" s="1" customFormat="1" x14ac:dyDescent="0.25"/>
    <row r="2010" s="1" customFormat="1" x14ac:dyDescent="0.25"/>
    <row r="2011" s="1" customFormat="1" x14ac:dyDescent="0.25"/>
    <row r="2012" s="1" customFormat="1" x14ac:dyDescent="0.25"/>
    <row r="2013" s="1" customFormat="1" x14ac:dyDescent="0.25"/>
    <row r="2014" s="1" customFormat="1" x14ac:dyDescent="0.25"/>
    <row r="2015" s="1" customFormat="1" x14ac:dyDescent="0.25"/>
    <row r="2016" s="1" customFormat="1" x14ac:dyDescent="0.25"/>
    <row r="2017" s="1" customFormat="1" x14ac:dyDescent="0.25"/>
    <row r="2018" s="1" customFormat="1" x14ac:dyDescent="0.25"/>
    <row r="2019" s="1" customFormat="1" x14ac:dyDescent="0.25"/>
    <row r="2020" s="1" customFormat="1" x14ac:dyDescent="0.25"/>
    <row r="2021" s="1" customFormat="1" x14ac:dyDescent="0.25"/>
    <row r="2022" s="1" customFormat="1" x14ac:dyDescent="0.25"/>
    <row r="2023" s="1" customFormat="1" x14ac:dyDescent="0.25"/>
    <row r="2024" s="1" customFormat="1" x14ac:dyDescent="0.25"/>
    <row r="2025" s="1" customFormat="1" x14ac:dyDescent="0.25"/>
    <row r="2026" s="1" customFormat="1" x14ac:dyDescent="0.25"/>
    <row r="2027" s="1" customFormat="1" x14ac:dyDescent="0.25"/>
    <row r="2028" s="1" customFormat="1" x14ac:dyDescent="0.25"/>
    <row r="2029" s="1" customFormat="1" x14ac:dyDescent="0.25"/>
    <row r="2030" s="1" customFormat="1" x14ac:dyDescent="0.25"/>
    <row r="2031" s="1" customFormat="1" x14ac:dyDescent="0.25"/>
    <row r="2032" s="1" customFormat="1" x14ac:dyDescent="0.25"/>
    <row r="2033" s="1" customFormat="1" x14ac:dyDescent="0.25"/>
    <row r="2034" s="1" customFormat="1" x14ac:dyDescent="0.25"/>
    <row r="2035" s="1" customFormat="1" x14ac:dyDescent="0.25"/>
    <row r="2036" s="1" customFormat="1" x14ac:dyDescent="0.25"/>
    <row r="2037" s="1" customFormat="1" x14ac:dyDescent="0.25"/>
    <row r="2038" s="1" customFormat="1" x14ac:dyDescent="0.25"/>
    <row r="2039" s="1" customFormat="1" x14ac:dyDescent="0.25"/>
    <row r="2040" s="1" customFormat="1" x14ac:dyDescent="0.25"/>
    <row r="2041" s="1" customFormat="1" x14ac:dyDescent="0.25"/>
    <row r="2042" s="1" customFormat="1" x14ac:dyDescent="0.25"/>
    <row r="2043" s="1" customFormat="1" x14ac:dyDescent="0.25"/>
    <row r="2044" s="1" customFormat="1" x14ac:dyDescent="0.25"/>
    <row r="2045" s="1" customFormat="1" x14ac:dyDescent="0.25"/>
    <row r="2046" s="1" customFormat="1" x14ac:dyDescent="0.25"/>
    <row r="2047" s="1" customFormat="1" x14ac:dyDescent="0.25"/>
    <row r="2048" s="1" customFormat="1" x14ac:dyDescent="0.25"/>
    <row r="2049" s="1" customFormat="1" x14ac:dyDescent="0.25"/>
    <row r="2050" s="1" customFormat="1" x14ac:dyDescent="0.25"/>
    <row r="2051" s="1" customFormat="1" x14ac:dyDescent="0.25"/>
    <row r="2052" s="1" customFormat="1" x14ac:dyDescent="0.25"/>
    <row r="2053" s="1" customFormat="1" x14ac:dyDescent="0.25"/>
    <row r="2054" s="1" customFormat="1" x14ac:dyDescent="0.25"/>
    <row r="2055" s="1" customFormat="1" x14ac:dyDescent="0.25"/>
    <row r="2056" s="1" customFormat="1" x14ac:dyDescent="0.25"/>
    <row r="2057" s="1" customFormat="1" x14ac:dyDescent="0.25"/>
    <row r="2058" s="1" customFormat="1" x14ac:dyDescent="0.25"/>
    <row r="2059" s="1" customFormat="1" x14ac:dyDescent="0.25"/>
    <row r="2060" s="1" customFormat="1" x14ac:dyDescent="0.25"/>
    <row r="2061" s="1" customFormat="1" x14ac:dyDescent="0.25"/>
    <row r="2062" s="1" customFormat="1" x14ac:dyDescent="0.25"/>
    <row r="2063" s="1" customFormat="1" x14ac:dyDescent="0.25"/>
    <row r="2064" s="1" customFormat="1" x14ac:dyDescent="0.25"/>
    <row r="2065" s="1" customFormat="1" x14ac:dyDescent="0.25"/>
    <row r="2066" s="1" customFormat="1" x14ac:dyDescent="0.25"/>
    <row r="2067" s="1" customFormat="1" x14ac:dyDescent="0.25"/>
    <row r="2068" s="1" customFormat="1" x14ac:dyDescent="0.25"/>
    <row r="2069" s="1" customFormat="1" x14ac:dyDescent="0.25"/>
    <row r="2070" s="1" customFormat="1" x14ac:dyDescent="0.25"/>
    <row r="2071" s="1" customFormat="1" x14ac:dyDescent="0.25"/>
    <row r="2072" s="1" customFormat="1" x14ac:dyDescent="0.25"/>
    <row r="2073" s="1" customFormat="1" x14ac:dyDescent="0.25"/>
    <row r="2074" s="1" customFormat="1" x14ac:dyDescent="0.25"/>
    <row r="2075" s="1" customFormat="1" x14ac:dyDescent="0.25"/>
    <row r="2076" s="1" customFormat="1" x14ac:dyDescent="0.25"/>
    <row r="2077" s="1" customFormat="1" x14ac:dyDescent="0.25"/>
    <row r="2078" s="1" customFormat="1" x14ac:dyDescent="0.25"/>
    <row r="2079" s="1" customFormat="1" x14ac:dyDescent="0.25"/>
    <row r="2080" s="1" customFormat="1" x14ac:dyDescent="0.25"/>
    <row r="2081" s="1" customFormat="1" x14ac:dyDescent="0.25"/>
    <row r="2082" s="1" customFormat="1" x14ac:dyDescent="0.25"/>
    <row r="2083" s="1" customFormat="1" x14ac:dyDescent="0.25"/>
    <row r="2084" s="1" customFormat="1" x14ac:dyDescent="0.25"/>
    <row r="2085" s="1" customFormat="1" x14ac:dyDescent="0.25"/>
    <row r="2086" s="1" customFormat="1" x14ac:dyDescent="0.25"/>
    <row r="2087" s="1" customFormat="1" x14ac:dyDescent="0.25"/>
    <row r="2088" s="1" customFormat="1" x14ac:dyDescent="0.25"/>
    <row r="2089" s="1" customFormat="1" x14ac:dyDescent="0.25"/>
    <row r="2090" s="1" customFormat="1" x14ac:dyDescent="0.25"/>
    <row r="2091" s="1" customFormat="1" x14ac:dyDescent="0.25"/>
    <row r="2092" s="1" customFormat="1" x14ac:dyDescent="0.25"/>
    <row r="2093" s="1" customFormat="1" x14ac:dyDescent="0.25"/>
    <row r="2094" s="1" customFormat="1" x14ac:dyDescent="0.25"/>
    <row r="2095" s="1" customFormat="1" x14ac:dyDescent="0.25"/>
    <row r="2096" s="1" customFormat="1" x14ac:dyDescent="0.25"/>
    <row r="2097" s="1" customFormat="1" x14ac:dyDescent="0.25"/>
    <row r="2098" s="1" customFormat="1" x14ac:dyDescent="0.25"/>
    <row r="2099" s="1" customFormat="1" x14ac:dyDescent="0.25"/>
    <row r="2100" s="1" customFormat="1" x14ac:dyDescent="0.25"/>
    <row r="2101" s="1" customFormat="1" x14ac:dyDescent="0.25"/>
    <row r="2102" s="1" customFormat="1" x14ac:dyDescent="0.25"/>
    <row r="2103" s="1" customFormat="1" x14ac:dyDescent="0.25"/>
    <row r="2104" s="1" customFormat="1" x14ac:dyDescent="0.25"/>
    <row r="2105" s="1" customFormat="1" x14ac:dyDescent="0.25"/>
    <row r="2106" s="1" customFormat="1" x14ac:dyDescent="0.25"/>
    <row r="2107" s="1" customFormat="1" x14ac:dyDescent="0.25"/>
    <row r="2108" s="1" customFormat="1" x14ac:dyDescent="0.25"/>
    <row r="2109" s="1" customFormat="1" x14ac:dyDescent="0.25"/>
    <row r="2110" s="1" customFormat="1" x14ac:dyDescent="0.25"/>
    <row r="2111" s="1" customFormat="1" x14ac:dyDescent="0.25"/>
    <row r="2112" s="1" customFormat="1" x14ac:dyDescent="0.25"/>
    <row r="2113" s="1" customFormat="1" x14ac:dyDescent="0.25"/>
    <row r="2114" s="1" customFormat="1" x14ac:dyDescent="0.25"/>
    <row r="2115" s="1" customFormat="1" x14ac:dyDescent="0.25"/>
    <row r="2116" s="1" customFormat="1" x14ac:dyDescent="0.25"/>
    <row r="2117" s="1" customFormat="1" x14ac:dyDescent="0.25"/>
    <row r="2118" s="1" customFormat="1" x14ac:dyDescent="0.25"/>
    <row r="2119" s="1" customFormat="1" x14ac:dyDescent="0.25"/>
    <row r="2120" s="1" customFormat="1" x14ac:dyDescent="0.25"/>
    <row r="2121" s="1" customFormat="1" x14ac:dyDescent="0.25"/>
    <row r="2122" s="1" customFormat="1" x14ac:dyDescent="0.25"/>
    <row r="2123" s="1" customFormat="1" x14ac:dyDescent="0.25"/>
    <row r="2124" s="1" customFormat="1" x14ac:dyDescent="0.25"/>
    <row r="2125" s="1" customFormat="1" x14ac:dyDescent="0.25"/>
    <row r="2126" s="1" customFormat="1" x14ac:dyDescent="0.25"/>
    <row r="2127" s="1" customFormat="1" x14ac:dyDescent="0.25"/>
    <row r="2128" s="1" customFormat="1" x14ac:dyDescent="0.25"/>
    <row r="2129" s="1" customFormat="1" x14ac:dyDescent="0.25"/>
    <row r="2130" s="1" customFormat="1" x14ac:dyDescent="0.25"/>
    <row r="2131" s="1" customFormat="1" x14ac:dyDescent="0.25"/>
    <row r="2132" s="1" customFormat="1" x14ac:dyDescent="0.25"/>
    <row r="2133" s="1" customFormat="1" x14ac:dyDescent="0.25"/>
    <row r="2134" s="1" customFormat="1" x14ac:dyDescent="0.25"/>
    <row r="2135" s="1" customFormat="1" x14ac:dyDescent="0.25"/>
    <row r="2136" s="1" customFormat="1" x14ac:dyDescent="0.25"/>
    <row r="2137" s="1" customFormat="1" x14ac:dyDescent="0.25"/>
    <row r="2138" s="1" customFormat="1" x14ac:dyDescent="0.25"/>
    <row r="2139" s="1" customFormat="1" x14ac:dyDescent="0.25"/>
    <row r="2140" s="1" customFormat="1" x14ac:dyDescent="0.25"/>
    <row r="2141" s="1" customFormat="1" x14ac:dyDescent="0.25"/>
    <row r="2142" s="1" customFormat="1" x14ac:dyDescent="0.25"/>
    <row r="2143" s="1" customFormat="1" x14ac:dyDescent="0.25"/>
    <row r="2144" s="1" customFormat="1" x14ac:dyDescent="0.25"/>
    <row r="2145" s="1" customFormat="1" x14ac:dyDescent="0.25"/>
    <row r="2146" s="1" customFormat="1" x14ac:dyDescent="0.25"/>
    <row r="2147" s="1" customFormat="1" x14ac:dyDescent="0.25"/>
    <row r="2148" s="1" customFormat="1" x14ac:dyDescent="0.25"/>
    <row r="2149" s="1" customFormat="1" x14ac:dyDescent="0.25"/>
    <row r="2150" s="1" customFormat="1" x14ac:dyDescent="0.25"/>
    <row r="2151" s="1" customFormat="1" x14ac:dyDescent="0.25"/>
    <row r="2152" s="1" customFormat="1" x14ac:dyDescent="0.25"/>
    <row r="2153" s="1" customFormat="1" x14ac:dyDescent="0.25"/>
    <row r="2154" s="1" customFormat="1" x14ac:dyDescent="0.25"/>
    <row r="2155" s="1" customFormat="1" x14ac:dyDescent="0.25"/>
    <row r="2156" s="1" customFormat="1" x14ac:dyDescent="0.25"/>
    <row r="2157" s="1" customFormat="1" x14ac:dyDescent="0.25"/>
    <row r="2158" s="1" customFormat="1" x14ac:dyDescent="0.25"/>
    <row r="2159" s="1" customFormat="1" x14ac:dyDescent="0.25"/>
    <row r="2160" s="1" customFormat="1" x14ac:dyDescent="0.25"/>
    <row r="2161" s="1" customFormat="1" x14ac:dyDescent="0.25"/>
    <row r="2162" s="1" customFormat="1" x14ac:dyDescent="0.25"/>
    <row r="2163" s="1" customFormat="1" x14ac:dyDescent="0.25"/>
    <row r="2164" s="1" customFormat="1" x14ac:dyDescent="0.25"/>
    <row r="2165" s="1" customFormat="1" x14ac:dyDescent="0.25"/>
    <row r="2166" s="1" customFormat="1" x14ac:dyDescent="0.25"/>
    <row r="2167" s="1" customFormat="1" x14ac:dyDescent="0.25"/>
    <row r="2168" s="1" customFormat="1" x14ac:dyDescent="0.25"/>
    <row r="2169" s="1" customFormat="1" x14ac:dyDescent="0.25"/>
    <row r="2170" s="1" customFormat="1" x14ac:dyDescent="0.25"/>
    <row r="2171" s="1" customFormat="1" x14ac:dyDescent="0.25"/>
    <row r="2172" s="1" customFormat="1" x14ac:dyDescent="0.25"/>
    <row r="2173" s="1" customFormat="1" x14ac:dyDescent="0.25"/>
    <row r="2174" s="1" customFormat="1" x14ac:dyDescent="0.25"/>
    <row r="2175" s="1" customFormat="1" x14ac:dyDescent="0.25"/>
    <row r="2176" s="1" customFormat="1" x14ac:dyDescent="0.25"/>
    <row r="2177" s="1" customFormat="1" x14ac:dyDescent="0.25"/>
    <row r="2178" s="1" customFormat="1" x14ac:dyDescent="0.25"/>
    <row r="2179" s="1" customFormat="1" x14ac:dyDescent="0.25"/>
    <row r="2180" s="1" customFormat="1" x14ac:dyDescent="0.25"/>
    <row r="2181" s="1" customFormat="1" x14ac:dyDescent="0.25"/>
    <row r="2182" s="1" customFormat="1" x14ac:dyDescent="0.25"/>
    <row r="2183" s="1" customFormat="1" x14ac:dyDescent="0.25"/>
    <row r="2184" s="1" customFormat="1" x14ac:dyDescent="0.25"/>
    <row r="2185" s="1" customFormat="1" x14ac:dyDescent="0.25"/>
    <row r="2186" s="1" customFormat="1" x14ac:dyDescent="0.25"/>
    <row r="2187" s="1" customFormat="1" x14ac:dyDescent="0.25"/>
    <row r="2188" s="1" customFormat="1" x14ac:dyDescent="0.25"/>
    <row r="2189" s="1" customFormat="1" x14ac:dyDescent="0.25"/>
    <row r="2190" s="1" customFormat="1" x14ac:dyDescent="0.25"/>
    <row r="2191" s="1" customFormat="1" x14ac:dyDescent="0.25"/>
    <row r="2192" s="1" customFormat="1" x14ac:dyDescent="0.25"/>
    <row r="2193" s="1" customFormat="1" x14ac:dyDescent="0.25"/>
    <row r="2194" s="1" customFormat="1" x14ac:dyDescent="0.25"/>
    <row r="2195" s="1" customFormat="1" x14ac:dyDescent="0.25"/>
    <row r="2196" s="1" customFormat="1" x14ac:dyDescent="0.25"/>
    <row r="2197" s="1" customFormat="1" x14ac:dyDescent="0.25"/>
    <row r="2198" s="1" customFormat="1" x14ac:dyDescent="0.25"/>
    <row r="2199" s="1" customFormat="1" x14ac:dyDescent="0.25"/>
    <row r="2200" s="1" customFormat="1" x14ac:dyDescent="0.25"/>
    <row r="2201" s="1" customFormat="1" x14ac:dyDescent="0.25"/>
    <row r="2202" s="1" customFormat="1" x14ac:dyDescent="0.25"/>
    <row r="2203" s="1" customFormat="1" x14ac:dyDescent="0.25"/>
    <row r="2204" s="1" customFormat="1" x14ac:dyDescent="0.25"/>
    <row r="2205" s="1" customFormat="1" x14ac:dyDescent="0.25"/>
    <row r="2206" s="1" customFormat="1" x14ac:dyDescent="0.25"/>
    <row r="2207" s="1" customFormat="1" x14ac:dyDescent="0.25"/>
    <row r="2208" s="1" customFormat="1" x14ac:dyDescent="0.25"/>
    <row r="2209" s="1" customFormat="1" x14ac:dyDescent="0.25"/>
    <row r="2210" s="1" customFormat="1" x14ac:dyDescent="0.25"/>
    <row r="2211" s="1" customFormat="1" x14ac:dyDescent="0.25"/>
    <row r="2212" s="1" customFormat="1" x14ac:dyDescent="0.25"/>
    <row r="2213" s="1" customFormat="1" x14ac:dyDescent="0.25"/>
    <row r="2214" s="1" customFormat="1" x14ac:dyDescent="0.25"/>
    <row r="2215" s="1" customFormat="1" x14ac:dyDescent="0.25"/>
    <row r="2216" s="1" customFormat="1" x14ac:dyDescent="0.25"/>
    <row r="2217" s="1" customFormat="1" x14ac:dyDescent="0.25"/>
    <row r="2218" s="1" customFormat="1" x14ac:dyDescent="0.25"/>
    <row r="2219" s="1" customFormat="1" x14ac:dyDescent="0.25"/>
    <row r="2220" s="1" customFormat="1" x14ac:dyDescent="0.25"/>
    <row r="2221" s="1" customFormat="1" x14ac:dyDescent="0.25"/>
    <row r="2222" s="1" customFormat="1" x14ac:dyDescent="0.25"/>
    <row r="2223" s="1" customFormat="1" x14ac:dyDescent="0.25"/>
    <row r="2224" s="1" customFormat="1" x14ac:dyDescent="0.25"/>
    <row r="2225" s="1" customFormat="1" x14ac:dyDescent="0.25"/>
    <row r="2226" s="1" customFormat="1" x14ac:dyDescent="0.25"/>
    <row r="2227" s="1" customFormat="1" x14ac:dyDescent="0.25"/>
    <row r="2228" s="1" customFormat="1" x14ac:dyDescent="0.25"/>
    <row r="2229" s="1" customFormat="1" x14ac:dyDescent="0.25"/>
    <row r="2230" s="1" customFormat="1" x14ac:dyDescent="0.25"/>
    <row r="2231" s="1" customFormat="1" x14ac:dyDescent="0.25"/>
    <row r="2232" s="1" customFormat="1" x14ac:dyDescent="0.25"/>
    <row r="2233" s="1" customFormat="1" x14ac:dyDescent="0.25"/>
    <row r="2234" s="1" customFormat="1" x14ac:dyDescent="0.25"/>
    <row r="2235" s="1" customFormat="1" x14ac:dyDescent="0.25"/>
    <row r="2236" s="1" customFormat="1" x14ac:dyDescent="0.25"/>
    <row r="2237" s="1" customFormat="1" x14ac:dyDescent="0.25"/>
    <row r="2238" s="1" customFormat="1" x14ac:dyDescent="0.25"/>
    <row r="2239" s="1" customFormat="1" x14ac:dyDescent="0.25"/>
    <row r="2240" s="1" customFormat="1" x14ac:dyDescent="0.25"/>
    <row r="2241" s="1" customFormat="1" x14ac:dyDescent="0.25"/>
    <row r="2242" s="1" customFormat="1" x14ac:dyDescent="0.25"/>
    <row r="2243" s="1" customFormat="1" x14ac:dyDescent="0.25"/>
    <row r="2244" s="1" customFormat="1" x14ac:dyDescent="0.25"/>
    <row r="2245" s="1" customFormat="1" x14ac:dyDescent="0.25"/>
    <row r="2246" s="1" customFormat="1" x14ac:dyDescent="0.25"/>
    <row r="2247" s="1" customFormat="1" x14ac:dyDescent="0.25"/>
    <row r="2248" s="1" customFormat="1" x14ac:dyDescent="0.25"/>
    <row r="2249" s="1" customFormat="1" x14ac:dyDescent="0.25"/>
    <row r="2250" s="1" customFormat="1" x14ac:dyDescent="0.25"/>
    <row r="2251" s="1" customFormat="1" x14ac:dyDescent="0.25"/>
    <row r="2252" s="1" customFormat="1" x14ac:dyDescent="0.25"/>
    <row r="2253" s="1" customFormat="1" x14ac:dyDescent="0.25"/>
    <row r="2254" s="1" customFormat="1" x14ac:dyDescent="0.25"/>
    <row r="2255" s="1" customFormat="1" x14ac:dyDescent="0.25"/>
    <row r="2256" s="1" customFormat="1" x14ac:dyDescent="0.25"/>
    <row r="2257" s="1" customFormat="1" x14ac:dyDescent="0.25"/>
    <row r="2258" s="1" customFormat="1" x14ac:dyDescent="0.25"/>
    <row r="2259" s="1" customFormat="1" x14ac:dyDescent="0.25"/>
    <row r="2260" s="1" customFormat="1" x14ac:dyDescent="0.25"/>
    <row r="2261" s="1" customFormat="1" x14ac:dyDescent="0.25"/>
    <row r="2262" s="1" customFormat="1" x14ac:dyDescent="0.25"/>
    <row r="2263" s="1" customFormat="1" x14ac:dyDescent="0.25"/>
    <row r="2264" s="1" customFormat="1" x14ac:dyDescent="0.25"/>
    <row r="2265" s="1" customFormat="1" x14ac:dyDescent="0.25"/>
    <row r="2266" s="1" customFormat="1" x14ac:dyDescent="0.25"/>
    <row r="2267" s="1" customFormat="1" x14ac:dyDescent="0.25"/>
    <row r="2268" s="1" customFormat="1" x14ac:dyDescent="0.25"/>
    <row r="2269" s="1" customFormat="1" x14ac:dyDescent="0.25"/>
    <row r="2270" s="1" customFormat="1" x14ac:dyDescent="0.25"/>
    <row r="2271" s="1" customFormat="1" x14ac:dyDescent="0.25"/>
    <row r="2272" s="1" customFormat="1" x14ac:dyDescent="0.25"/>
    <row r="2273" s="1" customFormat="1" x14ac:dyDescent="0.25"/>
    <row r="2274" s="1" customFormat="1" x14ac:dyDescent="0.25"/>
    <row r="2275" s="1" customFormat="1" x14ac:dyDescent="0.25"/>
    <row r="2276" s="1" customFormat="1" x14ac:dyDescent="0.25"/>
    <row r="2277" s="1" customFormat="1" x14ac:dyDescent="0.25"/>
    <row r="2278" s="1" customFormat="1" x14ac:dyDescent="0.25"/>
    <row r="2279" s="1" customFormat="1" x14ac:dyDescent="0.25"/>
    <row r="2280" s="1" customFormat="1" x14ac:dyDescent="0.25"/>
    <row r="2281" s="1" customFormat="1" x14ac:dyDescent="0.25"/>
    <row r="2282" s="1" customFormat="1" x14ac:dyDescent="0.25"/>
    <row r="2283" s="1" customFormat="1" x14ac:dyDescent="0.25"/>
    <row r="2284" s="1" customFormat="1" x14ac:dyDescent="0.25"/>
    <row r="2285" s="1" customFormat="1" x14ac:dyDescent="0.25"/>
    <row r="2286" s="1" customFormat="1" x14ac:dyDescent="0.25"/>
    <row r="2287" s="1" customFormat="1" x14ac:dyDescent="0.25"/>
    <row r="2288" s="1" customFormat="1" x14ac:dyDescent="0.25"/>
    <row r="2289" s="1" customFormat="1" x14ac:dyDescent="0.25"/>
    <row r="2290" s="1" customFormat="1" x14ac:dyDescent="0.25"/>
    <row r="2291" s="1" customFormat="1" x14ac:dyDescent="0.25"/>
    <row r="2292" s="1" customFormat="1" x14ac:dyDescent="0.25"/>
    <row r="2293" s="1" customFormat="1" x14ac:dyDescent="0.25"/>
    <row r="2294" s="1" customFormat="1" x14ac:dyDescent="0.25"/>
    <row r="2295" s="1" customFormat="1" x14ac:dyDescent="0.25"/>
    <row r="2296" s="1" customFormat="1" x14ac:dyDescent="0.25"/>
    <row r="2297" s="1" customFormat="1" x14ac:dyDescent="0.25"/>
    <row r="2298" s="1" customFormat="1" x14ac:dyDescent="0.25"/>
    <row r="2299" s="1" customFormat="1" x14ac:dyDescent="0.25"/>
    <row r="2300" s="1" customFormat="1" x14ac:dyDescent="0.25"/>
    <row r="2301" s="1" customFormat="1" x14ac:dyDescent="0.25"/>
    <row r="2302" s="1" customFormat="1" x14ac:dyDescent="0.25"/>
    <row r="2303" s="1" customFormat="1" x14ac:dyDescent="0.25"/>
    <row r="2304" s="1" customFormat="1" x14ac:dyDescent="0.25"/>
    <row r="2305" s="1" customFormat="1" x14ac:dyDescent="0.25"/>
    <row r="2306" s="1" customFormat="1" x14ac:dyDescent="0.25"/>
    <row r="2307" s="1" customFormat="1" x14ac:dyDescent="0.25"/>
    <row r="2308" s="1" customFormat="1" x14ac:dyDescent="0.25"/>
    <row r="2309" s="1" customFormat="1" x14ac:dyDescent="0.25"/>
    <row r="2310" s="1" customFormat="1" x14ac:dyDescent="0.25"/>
    <row r="2311" s="1" customFormat="1" x14ac:dyDescent="0.25"/>
    <row r="2312" s="1" customFormat="1" x14ac:dyDescent="0.25"/>
    <row r="2313" s="1" customFormat="1" x14ac:dyDescent="0.25"/>
    <row r="2314" s="1" customFormat="1" x14ac:dyDescent="0.25"/>
    <row r="2315" s="1" customFormat="1" x14ac:dyDescent="0.25"/>
    <row r="2316" s="1" customFormat="1" x14ac:dyDescent="0.25"/>
    <row r="2317" s="1" customFormat="1" x14ac:dyDescent="0.25"/>
    <row r="2318" s="1" customFormat="1" x14ac:dyDescent="0.25"/>
    <row r="2319" s="1" customFormat="1" x14ac:dyDescent="0.25"/>
    <row r="2320" s="1" customFormat="1" x14ac:dyDescent="0.25"/>
    <row r="2321" s="1" customFormat="1" x14ac:dyDescent="0.25"/>
    <row r="2322" s="1" customFormat="1" x14ac:dyDescent="0.25"/>
    <row r="2323" s="1" customFormat="1" x14ac:dyDescent="0.25"/>
    <row r="2324" s="1" customFormat="1" x14ac:dyDescent="0.25"/>
    <row r="2325" s="1" customFormat="1" x14ac:dyDescent="0.25"/>
    <row r="2326" s="1" customFormat="1" x14ac:dyDescent="0.25"/>
    <row r="2327" s="1" customFormat="1" x14ac:dyDescent="0.25"/>
    <row r="2328" s="1" customFormat="1" x14ac:dyDescent="0.25"/>
    <row r="2329" s="1" customFormat="1" x14ac:dyDescent="0.25"/>
    <row r="2330" s="1" customFormat="1" x14ac:dyDescent="0.25"/>
    <row r="2331" s="1" customFormat="1" x14ac:dyDescent="0.25"/>
    <row r="2332" s="1" customFormat="1" x14ac:dyDescent="0.25"/>
    <row r="2333" s="1" customFormat="1" x14ac:dyDescent="0.25"/>
    <row r="2334" s="1" customFormat="1" x14ac:dyDescent="0.25"/>
    <row r="2335" s="1" customFormat="1" x14ac:dyDescent="0.25"/>
    <row r="2336" s="1" customFormat="1" x14ac:dyDescent="0.25"/>
    <row r="2337" s="1" customFormat="1" x14ac:dyDescent="0.25"/>
    <row r="2338" s="1" customFormat="1" x14ac:dyDescent="0.25"/>
    <row r="2339" s="1" customFormat="1" x14ac:dyDescent="0.25"/>
    <row r="2340" s="1" customFormat="1" x14ac:dyDescent="0.25"/>
    <row r="2341" s="1" customFormat="1" x14ac:dyDescent="0.25"/>
    <row r="2342" s="1" customFormat="1" x14ac:dyDescent="0.25"/>
    <row r="2343" s="1" customFormat="1" x14ac:dyDescent="0.25"/>
    <row r="2344" s="1" customFormat="1" x14ac:dyDescent="0.25"/>
    <row r="2345" s="1" customFormat="1" x14ac:dyDescent="0.25"/>
    <row r="2346" s="1" customFormat="1" x14ac:dyDescent="0.25"/>
    <row r="2347" s="1" customFormat="1" x14ac:dyDescent="0.25"/>
    <row r="2348" s="1" customFormat="1" x14ac:dyDescent="0.25"/>
    <row r="2349" s="1" customFormat="1" x14ac:dyDescent="0.25"/>
    <row r="2350" s="1" customFormat="1" x14ac:dyDescent="0.25"/>
    <row r="2351" s="1" customFormat="1" x14ac:dyDescent="0.25"/>
    <row r="2352" s="1" customFormat="1" x14ac:dyDescent="0.25"/>
    <row r="2353" s="1" customFormat="1" x14ac:dyDescent="0.25"/>
    <row r="2354" s="1" customFormat="1" x14ac:dyDescent="0.25"/>
    <row r="2355" s="1" customFormat="1" x14ac:dyDescent="0.25"/>
    <row r="2356" s="1" customFormat="1" x14ac:dyDescent="0.25"/>
    <row r="2357" s="1" customFormat="1" x14ac:dyDescent="0.25"/>
    <row r="2358" s="1" customFormat="1" x14ac:dyDescent="0.25"/>
    <row r="2359" s="1" customFormat="1" x14ac:dyDescent="0.25"/>
    <row r="2360" s="1" customFormat="1" x14ac:dyDescent="0.25"/>
    <row r="2361" s="1" customFormat="1" x14ac:dyDescent="0.25"/>
    <row r="2362" s="1" customFormat="1" x14ac:dyDescent="0.25"/>
    <row r="2363" s="1" customFormat="1" x14ac:dyDescent="0.25"/>
    <row r="2364" s="1" customFormat="1" x14ac:dyDescent="0.25"/>
    <row r="2365" s="1" customFormat="1" x14ac:dyDescent="0.25"/>
    <row r="2366" s="1" customFormat="1" x14ac:dyDescent="0.25"/>
    <row r="2367" s="1" customFormat="1" x14ac:dyDescent="0.25"/>
    <row r="2368" s="1" customFormat="1" x14ac:dyDescent="0.25"/>
    <row r="2369" s="1" customFormat="1" x14ac:dyDescent="0.25"/>
    <row r="2370" s="1" customFormat="1" x14ac:dyDescent="0.25"/>
    <row r="2371" s="1" customFormat="1" x14ac:dyDescent="0.25"/>
    <row r="2372" s="1" customFormat="1" x14ac:dyDescent="0.25"/>
    <row r="2373" s="1" customFormat="1" x14ac:dyDescent="0.25"/>
    <row r="2374" s="1" customFormat="1" x14ac:dyDescent="0.25"/>
    <row r="2375" s="1" customFormat="1" x14ac:dyDescent="0.25"/>
    <row r="2376" s="1" customFormat="1" x14ac:dyDescent="0.25"/>
    <row r="2377" s="1" customFormat="1" x14ac:dyDescent="0.25"/>
    <row r="2378" s="1" customFormat="1" x14ac:dyDescent="0.25"/>
    <row r="2379" s="1" customFormat="1" x14ac:dyDescent="0.25"/>
    <row r="2380" s="1" customFormat="1" x14ac:dyDescent="0.25"/>
    <row r="2381" s="1" customFormat="1" x14ac:dyDescent="0.25"/>
    <row r="2382" s="1" customFormat="1" x14ac:dyDescent="0.25"/>
    <row r="2383" s="1" customFormat="1" x14ac:dyDescent="0.25"/>
    <row r="2384" s="1" customFormat="1" x14ac:dyDescent="0.25"/>
    <row r="2385" s="1" customFormat="1" x14ac:dyDescent="0.25"/>
    <row r="2386" s="1" customFormat="1" x14ac:dyDescent="0.25"/>
    <row r="2387" s="1" customFormat="1" x14ac:dyDescent="0.25"/>
    <row r="2388" s="1" customFormat="1" x14ac:dyDescent="0.25"/>
    <row r="2389" s="1" customFormat="1" x14ac:dyDescent="0.25"/>
    <row r="2390" s="1" customFormat="1" x14ac:dyDescent="0.25"/>
    <row r="2391" s="1" customFormat="1" x14ac:dyDescent="0.25"/>
    <row r="2392" s="1" customFormat="1" x14ac:dyDescent="0.25"/>
    <row r="2393" s="1" customFormat="1" x14ac:dyDescent="0.25"/>
    <row r="2394" s="1" customFormat="1" x14ac:dyDescent="0.25"/>
    <row r="2395" s="1" customFormat="1" x14ac:dyDescent="0.25"/>
    <row r="2396" s="1" customFormat="1" x14ac:dyDescent="0.25"/>
    <row r="2397" s="1" customFormat="1" x14ac:dyDescent="0.25"/>
    <row r="2398" s="1" customFormat="1" x14ac:dyDescent="0.25"/>
    <row r="2399" s="1" customFormat="1" x14ac:dyDescent="0.25"/>
    <row r="2400" s="1" customFormat="1" x14ac:dyDescent="0.25"/>
    <row r="2401" s="1" customFormat="1" x14ac:dyDescent="0.25"/>
    <row r="2402" s="1" customFormat="1" x14ac:dyDescent="0.25"/>
    <row r="2403" s="1" customFormat="1" x14ac:dyDescent="0.25"/>
    <row r="2404" s="1" customFormat="1" x14ac:dyDescent="0.25"/>
    <row r="2405" s="1" customFormat="1" x14ac:dyDescent="0.25"/>
    <row r="2406" s="1" customFormat="1" x14ac:dyDescent="0.25"/>
    <row r="2407" s="1" customFormat="1" x14ac:dyDescent="0.25"/>
    <row r="2408" s="1" customFormat="1" x14ac:dyDescent="0.25"/>
    <row r="2409" s="1" customFormat="1" x14ac:dyDescent="0.25"/>
    <row r="2410" s="1" customFormat="1" x14ac:dyDescent="0.25"/>
    <row r="2411" s="1" customFormat="1" x14ac:dyDescent="0.25"/>
    <row r="2412" s="1" customFormat="1" x14ac:dyDescent="0.25"/>
    <row r="2413" s="1" customFormat="1" x14ac:dyDescent="0.25"/>
    <row r="2414" s="1" customFormat="1" x14ac:dyDescent="0.25"/>
    <row r="2415" s="1" customFormat="1" x14ac:dyDescent="0.25"/>
    <row r="2416" s="1" customFormat="1" x14ac:dyDescent="0.25"/>
    <row r="2417" s="1" customFormat="1" x14ac:dyDescent="0.25"/>
    <row r="2418" s="1" customFormat="1" x14ac:dyDescent="0.25"/>
    <row r="2419" s="1" customFormat="1" x14ac:dyDescent="0.25"/>
    <row r="2420" s="1" customFormat="1" x14ac:dyDescent="0.25"/>
    <row r="2421" s="1" customFormat="1" x14ac:dyDescent="0.25"/>
    <row r="2422" s="1" customFormat="1" x14ac:dyDescent="0.25"/>
    <row r="2423" s="1" customFormat="1" x14ac:dyDescent="0.25"/>
    <row r="2424" s="1" customFormat="1" x14ac:dyDescent="0.25"/>
    <row r="2425" s="1" customFormat="1" x14ac:dyDescent="0.25"/>
    <row r="2426" s="1" customFormat="1" x14ac:dyDescent="0.25"/>
    <row r="2427" s="1" customFormat="1" x14ac:dyDescent="0.25"/>
    <row r="2428" s="1" customFormat="1" x14ac:dyDescent="0.25"/>
    <row r="2429" s="1" customFormat="1" x14ac:dyDescent="0.25"/>
    <row r="2430" s="1" customFormat="1" x14ac:dyDescent="0.25"/>
    <row r="2431" s="1" customFormat="1" x14ac:dyDescent="0.25"/>
    <row r="2432" s="1" customFormat="1" x14ac:dyDescent="0.25"/>
    <row r="2433" s="1" customFormat="1" x14ac:dyDescent="0.25"/>
    <row r="2434" s="1" customFormat="1" x14ac:dyDescent="0.25"/>
    <row r="2435" s="1" customFormat="1" x14ac:dyDescent="0.25"/>
    <row r="2436" s="1" customFormat="1" x14ac:dyDescent="0.25"/>
    <row r="2437" s="1" customFormat="1" x14ac:dyDescent="0.25"/>
    <row r="2438" s="1" customFormat="1" x14ac:dyDescent="0.25"/>
    <row r="2439" s="1" customFormat="1" x14ac:dyDescent="0.25"/>
    <row r="2440" s="1" customFormat="1" x14ac:dyDescent="0.25"/>
    <row r="2441" s="1" customFormat="1" x14ac:dyDescent="0.25"/>
    <row r="2442" s="1" customFormat="1" x14ac:dyDescent="0.25"/>
    <row r="2443" s="1" customFormat="1" x14ac:dyDescent="0.25"/>
    <row r="2444" s="1" customFormat="1" x14ac:dyDescent="0.25"/>
    <row r="2445" s="1" customFormat="1" x14ac:dyDescent="0.25"/>
    <row r="2446" s="1" customFormat="1" x14ac:dyDescent="0.25"/>
    <row r="2447" s="1" customFormat="1" x14ac:dyDescent="0.25"/>
    <row r="2448" s="1" customFormat="1" x14ac:dyDescent="0.25"/>
    <row r="2449" s="1" customFormat="1" x14ac:dyDescent="0.25"/>
    <row r="2450" s="1" customFormat="1" x14ac:dyDescent="0.25"/>
    <row r="2451" s="1" customFormat="1" x14ac:dyDescent="0.25"/>
    <row r="2452" s="1" customFormat="1" x14ac:dyDescent="0.25"/>
    <row r="2453" s="1" customFormat="1" x14ac:dyDescent="0.25"/>
    <row r="2454" s="1" customFormat="1" x14ac:dyDescent="0.25"/>
    <row r="2455" s="1" customFormat="1" x14ac:dyDescent="0.25"/>
    <row r="2456" s="1" customFormat="1" x14ac:dyDescent="0.25"/>
    <row r="2457" s="1" customFormat="1" x14ac:dyDescent="0.25"/>
    <row r="2458" s="1" customFormat="1" x14ac:dyDescent="0.25"/>
    <row r="2459" s="1" customFormat="1" x14ac:dyDescent="0.25"/>
    <row r="2460" s="1" customFormat="1" x14ac:dyDescent="0.25"/>
    <row r="2461" s="1" customFormat="1" x14ac:dyDescent="0.25"/>
    <row r="2462" s="1" customFormat="1" x14ac:dyDescent="0.25"/>
    <row r="2463" s="1" customFormat="1" x14ac:dyDescent="0.25"/>
    <row r="2464" s="1" customFormat="1" x14ac:dyDescent="0.25"/>
    <row r="2465" s="1" customFormat="1" x14ac:dyDescent="0.25"/>
    <row r="2466" s="1" customFormat="1" x14ac:dyDescent="0.25"/>
    <row r="2467" s="1" customFormat="1" x14ac:dyDescent="0.25"/>
    <row r="2468" s="1" customFormat="1" x14ac:dyDescent="0.25"/>
    <row r="2469" s="1" customFormat="1" x14ac:dyDescent="0.25"/>
    <row r="2470" s="1" customFormat="1" x14ac:dyDescent="0.25"/>
    <row r="2471" s="1" customFormat="1" x14ac:dyDescent="0.25"/>
    <row r="2472" s="1" customFormat="1" x14ac:dyDescent="0.25"/>
    <row r="2473" s="1" customFormat="1" x14ac:dyDescent="0.25"/>
    <row r="2474" s="1" customFormat="1" x14ac:dyDescent="0.25"/>
    <row r="2475" s="1" customFormat="1" x14ac:dyDescent="0.25"/>
    <row r="2476" s="1" customFormat="1" x14ac:dyDescent="0.25"/>
    <row r="2477" s="1" customFormat="1" x14ac:dyDescent="0.25"/>
    <row r="2478" s="1" customFormat="1" x14ac:dyDescent="0.25"/>
    <row r="2479" s="1" customFormat="1" x14ac:dyDescent="0.25"/>
    <row r="2480" s="1" customFormat="1" x14ac:dyDescent="0.25"/>
    <row r="2481" s="1" customFormat="1" x14ac:dyDescent="0.25"/>
    <row r="2482" s="1" customFormat="1" x14ac:dyDescent="0.25"/>
    <row r="2483" s="1" customFormat="1" x14ac:dyDescent="0.25"/>
    <row r="2484" s="1" customFormat="1" x14ac:dyDescent="0.25"/>
    <row r="2485" s="1" customFormat="1" x14ac:dyDescent="0.25"/>
    <row r="2486" s="1" customFormat="1" x14ac:dyDescent="0.25"/>
    <row r="2487" s="1" customFormat="1" x14ac:dyDescent="0.25"/>
    <row r="2488" s="1" customFormat="1" x14ac:dyDescent="0.25"/>
    <row r="2489" s="1" customFormat="1" x14ac:dyDescent="0.25"/>
    <row r="2490" s="1" customFormat="1" x14ac:dyDescent="0.25"/>
    <row r="2491" s="1" customFormat="1" x14ac:dyDescent="0.25"/>
    <row r="2492" s="1" customFormat="1" x14ac:dyDescent="0.25"/>
    <row r="2493" s="1" customFormat="1" x14ac:dyDescent="0.25"/>
    <row r="2494" s="1" customFormat="1" x14ac:dyDescent="0.25"/>
    <row r="2495" s="1" customFormat="1" x14ac:dyDescent="0.25"/>
    <row r="2496" s="1" customFormat="1" x14ac:dyDescent="0.25"/>
    <row r="2497" s="1" customFormat="1" x14ac:dyDescent="0.25"/>
    <row r="2498" s="1" customFormat="1" x14ac:dyDescent="0.25"/>
    <row r="2499" s="1" customFormat="1" x14ac:dyDescent="0.25"/>
    <row r="2500" s="1" customFormat="1" x14ac:dyDescent="0.25"/>
    <row r="2501" s="1" customFormat="1" x14ac:dyDescent="0.25"/>
    <row r="2502" s="1" customFormat="1" x14ac:dyDescent="0.25"/>
    <row r="2503" s="1" customFormat="1" x14ac:dyDescent="0.25"/>
    <row r="2504" s="1" customFormat="1" x14ac:dyDescent="0.25"/>
    <row r="2505" s="1" customFormat="1" x14ac:dyDescent="0.25"/>
    <row r="2506" s="1" customFormat="1" x14ac:dyDescent="0.25"/>
    <row r="2507" s="1" customFormat="1" x14ac:dyDescent="0.25"/>
    <row r="2508" s="1" customFormat="1" x14ac:dyDescent="0.25"/>
    <row r="2509" s="1" customFormat="1" x14ac:dyDescent="0.25"/>
    <row r="2510" s="1" customFormat="1" x14ac:dyDescent="0.25"/>
    <row r="2511" s="1" customFormat="1" x14ac:dyDescent="0.25"/>
    <row r="2512" s="1" customFormat="1" x14ac:dyDescent="0.25"/>
    <row r="2513" s="1" customFormat="1" x14ac:dyDescent="0.25"/>
    <row r="2514" s="1" customFormat="1" x14ac:dyDescent="0.25"/>
    <row r="2515" s="1" customFormat="1" x14ac:dyDescent="0.25"/>
    <row r="2516" s="1" customFormat="1" x14ac:dyDescent="0.25"/>
    <row r="2517" s="1" customFormat="1" x14ac:dyDescent="0.25"/>
    <row r="2518" s="1" customFormat="1" x14ac:dyDescent="0.25"/>
    <row r="2519" s="1" customFormat="1" x14ac:dyDescent="0.25"/>
    <row r="2520" s="1" customFormat="1" x14ac:dyDescent="0.25"/>
    <row r="2521" s="1" customFormat="1" x14ac:dyDescent="0.25"/>
    <row r="2522" s="1" customFormat="1" x14ac:dyDescent="0.25"/>
    <row r="2523" s="1" customFormat="1" x14ac:dyDescent="0.25"/>
    <row r="2524" s="1" customFormat="1" x14ac:dyDescent="0.25"/>
    <row r="2525" s="1" customFormat="1" x14ac:dyDescent="0.25"/>
    <row r="2526" s="1" customFormat="1" x14ac:dyDescent="0.25"/>
    <row r="2527" s="1" customFormat="1" x14ac:dyDescent="0.25"/>
    <row r="2528" s="1" customFormat="1" x14ac:dyDescent="0.25"/>
    <row r="2529" s="1" customFormat="1" x14ac:dyDescent="0.25"/>
    <row r="2530" s="1" customFormat="1" x14ac:dyDescent="0.25"/>
    <row r="2531" s="1" customFormat="1" x14ac:dyDescent="0.25"/>
    <row r="2532" s="1" customFormat="1" x14ac:dyDescent="0.25"/>
    <row r="2533" s="1" customFormat="1" x14ac:dyDescent="0.25"/>
    <row r="2534" s="1" customFormat="1" x14ac:dyDescent="0.25"/>
    <row r="2535" s="1" customFormat="1" x14ac:dyDescent="0.25"/>
    <row r="2536" s="1" customFormat="1" x14ac:dyDescent="0.25"/>
    <row r="2537" s="1" customFormat="1" x14ac:dyDescent="0.25"/>
    <row r="2538" s="1" customFormat="1" x14ac:dyDescent="0.25"/>
    <row r="2539" s="1" customFormat="1" x14ac:dyDescent="0.25"/>
    <row r="2540" s="1" customFormat="1" x14ac:dyDescent="0.25"/>
    <row r="2541" s="1" customFormat="1" x14ac:dyDescent="0.25"/>
    <row r="2542" s="1" customFormat="1" x14ac:dyDescent="0.25"/>
    <row r="2543" s="1" customFormat="1" x14ac:dyDescent="0.25"/>
    <row r="2544" s="1" customFormat="1" x14ac:dyDescent="0.25"/>
    <row r="2545" s="1" customFormat="1" x14ac:dyDescent="0.25"/>
    <row r="2546" s="1" customFormat="1" x14ac:dyDescent="0.25"/>
    <row r="2547" s="1" customFormat="1" x14ac:dyDescent="0.25"/>
    <row r="2548" s="1" customFormat="1" x14ac:dyDescent="0.25"/>
    <row r="2549" s="1" customFormat="1" x14ac:dyDescent="0.25"/>
    <row r="2550" s="1" customFormat="1" x14ac:dyDescent="0.25"/>
    <row r="2551" s="1" customFormat="1" x14ac:dyDescent="0.25"/>
    <row r="2552" s="1" customFormat="1" x14ac:dyDescent="0.25"/>
    <row r="2553" s="1" customFormat="1" x14ac:dyDescent="0.25"/>
    <row r="2554" s="1" customFormat="1" x14ac:dyDescent="0.25"/>
    <row r="2555" s="1" customFormat="1" x14ac:dyDescent="0.25"/>
    <row r="2556" s="1" customFormat="1" x14ac:dyDescent="0.25"/>
    <row r="2557" s="1" customFormat="1" x14ac:dyDescent="0.25"/>
    <row r="2558" s="1" customFormat="1" x14ac:dyDescent="0.25"/>
    <row r="2559" s="1" customFormat="1" x14ac:dyDescent="0.25"/>
    <row r="2560" s="1" customFormat="1" x14ac:dyDescent="0.25"/>
    <row r="2561" s="1" customFormat="1" x14ac:dyDescent="0.25"/>
    <row r="2562" s="1" customFormat="1" x14ac:dyDescent="0.25"/>
    <row r="2563" s="1" customFormat="1" x14ac:dyDescent="0.25"/>
    <row r="2564" s="1" customFormat="1" x14ac:dyDescent="0.25"/>
    <row r="2565" s="1" customFormat="1" x14ac:dyDescent="0.25"/>
    <row r="2566" s="1" customFormat="1" x14ac:dyDescent="0.25"/>
    <row r="2567" s="1" customFormat="1" x14ac:dyDescent="0.25"/>
    <row r="2568" s="1" customFormat="1" x14ac:dyDescent="0.25"/>
    <row r="2569" s="1" customFormat="1" x14ac:dyDescent="0.25"/>
    <row r="2570" s="1" customFormat="1" x14ac:dyDescent="0.25"/>
    <row r="2571" s="1" customFormat="1" x14ac:dyDescent="0.25"/>
    <row r="2572" s="1" customFormat="1" x14ac:dyDescent="0.25"/>
    <row r="2573" s="1" customFormat="1" x14ac:dyDescent="0.25"/>
    <row r="2574" s="1" customFormat="1" x14ac:dyDescent="0.25"/>
    <row r="2575" s="1" customFormat="1" x14ac:dyDescent="0.25"/>
    <row r="2576" s="1" customFormat="1" x14ac:dyDescent="0.25"/>
    <row r="2577" s="1" customFormat="1" x14ac:dyDescent="0.25"/>
    <row r="2578" s="1" customFormat="1" x14ac:dyDescent="0.25"/>
    <row r="2579" s="1" customFormat="1" x14ac:dyDescent="0.25"/>
    <row r="2580" s="1" customFormat="1" x14ac:dyDescent="0.25"/>
    <row r="2581" s="1" customFormat="1" x14ac:dyDescent="0.25"/>
    <row r="2582" s="1" customFormat="1" x14ac:dyDescent="0.25"/>
    <row r="2583" s="1" customFormat="1" x14ac:dyDescent="0.25"/>
    <row r="2584" s="1" customFormat="1" x14ac:dyDescent="0.25"/>
    <row r="2585" s="1" customFormat="1" x14ac:dyDescent="0.25"/>
    <row r="2586" s="1" customFormat="1" x14ac:dyDescent="0.25"/>
    <row r="2587" s="1" customFormat="1" x14ac:dyDescent="0.25"/>
    <row r="2588" s="1" customFormat="1" x14ac:dyDescent="0.25"/>
    <row r="2589" s="1" customFormat="1" x14ac:dyDescent="0.25"/>
    <row r="2590" s="1" customFormat="1" x14ac:dyDescent="0.25"/>
    <row r="2591" s="1" customFormat="1" x14ac:dyDescent="0.25"/>
    <row r="2592" s="1" customFormat="1" x14ac:dyDescent="0.25"/>
    <row r="2593" s="1" customFormat="1" x14ac:dyDescent="0.25"/>
    <row r="2594" s="1" customFormat="1" x14ac:dyDescent="0.25"/>
    <row r="2595" s="1" customFormat="1" x14ac:dyDescent="0.25"/>
    <row r="2596" s="1" customFormat="1" x14ac:dyDescent="0.25"/>
    <row r="2597" s="1" customFormat="1" x14ac:dyDescent="0.25"/>
    <row r="2598" s="1" customFormat="1" x14ac:dyDescent="0.25"/>
    <row r="2599" s="1" customFormat="1" x14ac:dyDescent="0.25"/>
    <row r="2600" s="1" customFormat="1" x14ac:dyDescent="0.25"/>
    <row r="2601" s="1" customFormat="1" x14ac:dyDescent="0.25"/>
    <row r="2602" s="1" customFormat="1" x14ac:dyDescent="0.25"/>
    <row r="2603" s="1" customFormat="1" x14ac:dyDescent="0.25"/>
    <row r="2604" s="1" customFormat="1" x14ac:dyDescent="0.25"/>
    <row r="2605" s="1" customFormat="1" x14ac:dyDescent="0.25"/>
    <row r="2606" s="1" customFormat="1" x14ac:dyDescent="0.25"/>
    <row r="2607" s="1" customFormat="1" x14ac:dyDescent="0.25"/>
    <row r="2608" s="1" customFormat="1" x14ac:dyDescent="0.25"/>
    <row r="2609" s="1" customFormat="1" x14ac:dyDescent="0.25"/>
    <row r="2610" s="1" customFormat="1" x14ac:dyDescent="0.25"/>
    <row r="2611" s="1" customFormat="1" x14ac:dyDescent="0.25"/>
    <row r="2612" s="1" customFormat="1" x14ac:dyDescent="0.25"/>
    <row r="2613" s="1" customFormat="1" x14ac:dyDescent="0.25"/>
    <row r="2614" s="1" customFormat="1" x14ac:dyDescent="0.25"/>
    <row r="2615" s="1" customFormat="1" x14ac:dyDescent="0.25"/>
    <row r="2616" s="1" customFormat="1" x14ac:dyDescent="0.25"/>
    <row r="2617" s="1" customFormat="1" x14ac:dyDescent="0.25"/>
    <row r="2618" s="1" customFormat="1" x14ac:dyDescent="0.25"/>
    <row r="2619" s="1" customFormat="1" x14ac:dyDescent="0.25"/>
    <row r="2620" s="1" customFormat="1" x14ac:dyDescent="0.25"/>
    <row r="2621" s="1" customFormat="1" x14ac:dyDescent="0.25"/>
    <row r="2622" s="1" customFormat="1" x14ac:dyDescent="0.25"/>
    <row r="2623" s="1" customFormat="1" x14ac:dyDescent="0.25"/>
    <row r="2624" s="1" customFormat="1" x14ac:dyDescent="0.25"/>
    <row r="2625" s="1" customFormat="1" x14ac:dyDescent="0.25"/>
    <row r="2626" s="1" customFormat="1" x14ac:dyDescent="0.25"/>
    <row r="2627" s="1" customFormat="1" x14ac:dyDescent="0.25"/>
    <row r="2628" s="1" customFormat="1" x14ac:dyDescent="0.25"/>
    <row r="2629" s="1" customFormat="1" x14ac:dyDescent="0.25"/>
    <row r="2630" s="1" customFormat="1" x14ac:dyDescent="0.25"/>
    <row r="2631" s="1" customFormat="1" x14ac:dyDescent="0.25"/>
    <row r="2632" s="1" customFormat="1" x14ac:dyDescent="0.25"/>
    <row r="2633" s="1" customFormat="1" x14ac:dyDescent="0.25"/>
    <row r="2634" s="1" customFormat="1" x14ac:dyDescent="0.25"/>
    <row r="2635" s="1" customFormat="1" x14ac:dyDescent="0.25"/>
    <row r="2636" s="1" customFormat="1" x14ac:dyDescent="0.25"/>
    <row r="2637" s="1" customFormat="1" x14ac:dyDescent="0.25"/>
    <row r="2638" s="1" customFormat="1" x14ac:dyDescent="0.25"/>
    <row r="2639" s="1" customFormat="1" x14ac:dyDescent="0.25"/>
    <row r="2640" s="1" customFormat="1" x14ac:dyDescent="0.25"/>
    <row r="2641" s="1" customFormat="1" x14ac:dyDescent="0.25"/>
    <row r="2642" s="1" customFormat="1" x14ac:dyDescent="0.25"/>
    <row r="2643" s="1" customFormat="1" x14ac:dyDescent="0.25"/>
    <row r="2644" s="1" customFormat="1" x14ac:dyDescent="0.25"/>
    <row r="2645" s="1" customFormat="1" x14ac:dyDescent="0.25"/>
    <row r="2646" s="1" customFormat="1" x14ac:dyDescent="0.25"/>
    <row r="2647" s="1" customFormat="1" x14ac:dyDescent="0.25"/>
    <row r="2648" s="1" customFormat="1" x14ac:dyDescent="0.25"/>
    <row r="2649" s="1" customFormat="1" x14ac:dyDescent="0.25"/>
    <row r="2650" s="1" customFormat="1" x14ac:dyDescent="0.25"/>
    <row r="2651" s="1" customFormat="1" x14ac:dyDescent="0.25"/>
    <row r="2652" s="1" customFormat="1" x14ac:dyDescent="0.25"/>
    <row r="2653" s="1" customFormat="1" x14ac:dyDescent="0.25"/>
    <row r="2654" s="1" customFormat="1" x14ac:dyDescent="0.25"/>
    <row r="2655" s="1" customFormat="1" x14ac:dyDescent="0.25"/>
    <row r="2656" s="1" customFormat="1" x14ac:dyDescent="0.25"/>
    <row r="2657" s="1" customFormat="1" x14ac:dyDescent="0.25"/>
    <row r="2658" s="1" customFormat="1" x14ac:dyDescent="0.25"/>
    <row r="2659" s="1" customFormat="1" x14ac:dyDescent="0.25"/>
    <row r="2660" s="1" customFormat="1" x14ac:dyDescent="0.25"/>
    <row r="2661" s="1" customFormat="1" x14ac:dyDescent="0.25"/>
    <row r="2662" s="1" customFormat="1" x14ac:dyDescent="0.25"/>
    <row r="2663" s="1" customFormat="1" x14ac:dyDescent="0.25"/>
    <row r="2664" s="1" customFormat="1" x14ac:dyDescent="0.25"/>
    <row r="2665" s="1" customFormat="1" x14ac:dyDescent="0.25"/>
    <row r="2666" s="1" customFormat="1" x14ac:dyDescent="0.25"/>
    <row r="2667" s="1" customFormat="1" x14ac:dyDescent="0.25"/>
    <row r="2668" s="1" customFormat="1" x14ac:dyDescent="0.25"/>
    <row r="2669" s="1" customFormat="1" x14ac:dyDescent="0.25"/>
    <row r="2670" s="1" customFormat="1" x14ac:dyDescent="0.25"/>
    <row r="2671" s="1" customFormat="1" x14ac:dyDescent="0.25"/>
    <row r="2672" s="1" customFormat="1" x14ac:dyDescent="0.25"/>
    <row r="2673" s="1" customFormat="1" x14ac:dyDescent="0.25"/>
    <row r="2674" s="1" customFormat="1" x14ac:dyDescent="0.25"/>
    <row r="2675" s="1" customFormat="1" x14ac:dyDescent="0.25"/>
    <row r="2676" s="1" customFormat="1" x14ac:dyDescent="0.25"/>
    <row r="2677" s="1" customFormat="1" x14ac:dyDescent="0.25"/>
    <row r="2678" s="1" customFormat="1" x14ac:dyDescent="0.25"/>
    <row r="2679" s="1" customFormat="1" x14ac:dyDescent="0.25"/>
    <row r="2680" s="1" customFormat="1" x14ac:dyDescent="0.25"/>
    <row r="2681" s="1" customFormat="1" x14ac:dyDescent="0.25"/>
    <row r="2682" s="1" customFormat="1" x14ac:dyDescent="0.25"/>
    <row r="2683" s="1" customFormat="1" x14ac:dyDescent="0.25"/>
    <row r="2684" s="1" customFormat="1" x14ac:dyDescent="0.25"/>
    <row r="2685" s="1" customFormat="1" x14ac:dyDescent="0.25"/>
    <row r="2686" s="1" customFormat="1" x14ac:dyDescent="0.25"/>
    <row r="2687" s="1" customFormat="1" x14ac:dyDescent="0.25"/>
    <row r="2688" s="1" customFormat="1" x14ac:dyDescent="0.25"/>
    <row r="2689" s="1" customFormat="1" x14ac:dyDescent="0.25"/>
    <row r="2690" s="1" customFormat="1" x14ac:dyDescent="0.25"/>
    <row r="2691" s="1" customFormat="1" x14ac:dyDescent="0.25"/>
    <row r="2692" s="1" customFormat="1" x14ac:dyDescent="0.25"/>
    <row r="2693" s="1" customFormat="1" x14ac:dyDescent="0.25"/>
    <row r="2694" s="1" customFormat="1" x14ac:dyDescent="0.25"/>
    <row r="2695" s="1" customFormat="1" x14ac:dyDescent="0.25"/>
    <row r="2696" s="1" customFormat="1" x14ac:dyDescent="0.25"/>
    <row r="2697" s="1" customFormat="1" x14ac:dyDescent="0.25"/>
    <row r="2698" s="1" customFormat="1" x14ac:dyDescent="0.25"/>
    <row r="2699" s="1" customFormat="1" x14ac:dyDescent="0.25"/>
    <row r="2700" s="1" customFormat="1" x14ac:dyDescent="0.25"/>
    <row r="2701" s="1" customFormat="1" x14ac:dyDescent="0.25"/>
    <row r="2702" s="1" customFormat="1" x14ac:dyDescent="0.25"/>
    <row r="2703" s="1" customFormat="1" x14ac:dyDescent="0.25"/>
    <row r="2704" s="1" customFormat="1" x14ac:dyDescent="0.25"/>
    <row r="2705" s="1" customFormat="1" x14ac:dyDescent="0.25"/>
    <row r="2706" s="1" customFormat="1" x14ac:dyDescent="0.25"/>
    <row r="2707" s="1" customFormat="1" x14ac:dyDescent="0.25"/>
    <row r="2708" s="1" customFormat="1" x14ac:dyDescent="0.25"/>
    <row r="2709" s="1" customFormat="1" x14ac:dyDescent="0.25"/>
    <row r="2710" s="1" customFormat="1" x14ac:dyDescent="0.25"/>
    <row r="2711" s="1" customFormat="1" x14ac:dyDescent="0.25"/>
    <row r="2712" s="1" customFormat="1" x14ac:dyDescent="0.25"/>
    <row r="2713" s="1" customFormat="1" x14ac:dyDescent="0.25"/>
    <row r="2714" s="1" customFormat="1" x14ac:dyDescent="0.25"/>
    <row r="2715" s="1" customFormat="1" x14ac:dyDescent="0.25"/>
    <row r="2716" s="1" customFormat="1" x14ac:dyDescent="0.25"/>
    <row r="2717" s="1" customFormat="1" x14ac:dyDescent="0.25"/>
    <row r="2718" s="1" customFormat="1" x14ac:dyDescent="0.25"/>
    <row r="2719" s="1" customFormat="1" x14ac:dyDescent="0.25"/>
    <row r="2720" s="1" customFormat="1" x14ac:dyDescent="0.25"/>
    <row r="2721" s="1" customFormat="1" x14ac:dyDescent="0.25"/>
    <row r="2722" s="1" customFormat="1" x14ac:dyDescent="0.25"/>
    <row r="2723" s="1" customFormat="1" x14ac:dyDescent="0.25"/>
    <row r="2724" s="1" customFormat="1" x14ac:dyDescent="0.25"/>
    <row r="2725" s="1" customFormat="1" x14ac:dyDescent="0.25"/>
    <row r="2726" s="1" customFormat="1" x14ac:dyDescent="0.25"/>
    <row r="2727" s="1" customFormat="1" x14ac:dyDescent="0.25"/>
    <row r="2728" s="1" customFormat="1" x14ac:dyDescent="0.25"/>
    <row r="2729" s="1" customFormat="1" x14ac:dyDescent="0.25"/>
    <row r="2730" s="1" customFormat="1" x14ac:dyDescent="0.25"/>
    <row r="2731" s="1" customFormat="1" x14ac:dyDescent="0.25"/>
    <row r="2732" s="1" customFormat="1" x14ac:dyDescent="0.25"/>
    <row r="2733" s="1" customFormat="1" x14ac:dyDescent="0.25"/>
    <row r="2734" s="1" customFormat="1" x14ac:dyDescent="0.25"/>
    <row r="2735" s="1" customFormat="1" x14ac:dyDescent="0.25"/>
    <row r="2736" s="1" customFormat="1" x14ac:dyDescent="0.25"/>
    <row r="2737" s="1" customFormat="1" x14ac:dyDescent="0.25"/>
    <row r="2738" s="1" customFormat="1" x14ac:dyDescent="0.25"/>
    <row r="2739" s="1" customFormat="1" x14ac:dyDescent="0.25"/>
    <row r="2740" s="1" customFormat="1" x14ac:dyDescent="0.25"/>
    <row r="2741" s="1" customFormat="1" x14ac:dyDescent="0.25"/>
    <row r="2742" s="1" customFormat="1" x14ac:dyDescent="0.25"/>
    <row r="2743" s="1" customFormat="1" x14ac:dyDescent="0.25"/>
    <row r="2744" s="1" customFormat="1" x14ac:dyDescent="0.25"/>
    <row r="2745" s="1" customFormat="1" x14ac:dyDescent="0.25"/>
    <row r="2746" s="1" customFormat="1" x14ac:dyDescent="0.25"/>
    <row r="2747" s="1" customFormat="1" x14ac:dyDescent="0.25"/>
    <row r="2748" s="1" customFormat="1" x14ac:dyDescent="0.25"/>
    <row r="2749" s="1" customFormat="1" x14ac:dyDescent="0.25"/>
    <row r="2750" s="1" customFormat="1" x14ac:dyDescent="0.25"/>
    <row r="2751" s="1" customFormat="1" x14ac:dyDescent="0.25"/>
    <row r="2752" s="1" customFormat="1" x14ac:dyDescent="0.25"/>
    <row r="2753" s="1" customFormat="1" x14ac:dyDescent="0.25"/>
    <row r="2754" s="1" customFormat="1" x14ac:dyDescent="0.25"/>
    <row r="2755" s="1" customFormat="1" x14ac:dyDescent="0.25"/>
    <row r="2756" s="1" customFormat="1" x14ac:dyDescent="0.25"/>
    <row r="2757" s="1" customFormat="1" x14ac:dyDescent="0.25"/>
    <row r="2758" s="1" customFormat="1" x14ac:dyDescent="0.25"/>
    <row r="2759" s="1" customFormat="1" x14ac:dyDescent="0.25"/>
    <row r="2760" s="1" customFormat="1" x14ac:dyDescent="0.25"/>
    <row r="2761" s="1" customFormat="1" x14ac:dyDescent="0.25"/>
    <row r="2762" s="1" customFormat="1" x14ac:dyDescent="0.25"/>
    <row r="2763" s="1" customFormat="1" x14ac:dyDescent="0.25"/>
    <row r="2764" s="1" customFormat="1" x14ac:dyDescent="0.25"/>
    <row r="2765" s="1" customFormat="1" x14ac:dyDescent="0.25"/>
    <row r="2766" s="1" customFormat="1" x14ac:dyDescent="0.25"/>
    <row r="2767" s="1" customFormat="1" x14ac:dyDescent="0.25"/>
    <row r="2768" s="1" customFormat="1" x14ac:dyDescent="0.25"/>
    <row r="2769" s="1" customFormat="1" x14ac:dyDescent="0.25"/>
    <row r="2770" s="1" customFormat="1" x14ac:dyDescent="0.25"/>
    <row r="2771" s="1" customFormat="1" x14ac:dyDescent="0.25"/>
    <row r="2772" s="1" customFormat="1" x14ac:dyDescent="0.25"/>
    <row r="2773" s="1" customFormat="1" x14ac:dyDescent="0.25"/>
    <row r="2774" s="1" customFormat="1" x14ac:dyDescent="0.25"/>
    <row r="2775" s="1" customFormat="1" x14ac:dyDescent="0.25"/>
    <row r="2776" s="1" customFormat="1" x14ac:dyDescent="0.25"/>
    <row r="2777" s="1" customFormat="1" x14ac:dyDescent="0.25"/>
    <row r="2778" s="1" customFormat="1" x14ac:dyDescent="0.25"/>
    <row r="2779" s="1" customFormat="1" x14ac:dyDescent="0.25"/>
    <row r="2780" s="1" customFormat="1" x14ac:dyDescent="0.25"/>
    <row r="2781" s="1" customFormat="1" x14ac:dyDescent="0.25"/>
    <row r="2782" s="1" customFormat="1" x14ac:dyDescent="0.25"/>
    <row r="2783" s="1" customFormat="1" x14ac:dyDescent="0.25"/>
    <row r="2784" s="1" customFormat="1" x14ac:dyDescent="0.25"/>
    <row r="2785" s="1" customFormat="1" x14ac:dyDescent="0.25"/>
    <row r="2786" s="1" customFormat="1" x14ac:dyDescent="0.25"/>
    <row r="2787" s="1" customFormat="1" x14ac:dyDescent="0.25"/>
    <row r="2788" s="1" customFormat="1" x14ac:dyDescent="0.25"/>
    <row r="2789" s="1" customFormat="1" x14ac:dyDescent="0.25"/>
    <row r="2790" s="1" customFormat="1" x14ac:dyDescent="0.25"/>
    <row r="2791" s="1" customFormat="1" x14ac:dyDescent="0.25"/>
    <row r="2792" s="1" customFormat="1" x14ac:dyDescent="0.25"/>
    <row r="2793" s="1" customFormat="1" x14ac:dyDescent="0.25"/>
    <row r="2794" s="1" customFormat="1" x14ac:dyDescent="0.25"/>
    <row r="2795" s="1" customFormat="1" x14ac:dyDescent="0.25"/>
    <row r="2796" s="1" customFormat="1" x14ac:dyDescent="0.25"/>
    <row r="2797" s="1" customFormat="1" x14ac:dyDescent="0.25"/>
    <row r="2798" s="1" customFormat="1" x14ac:dyDescent="0.25"/>
    <row r="2799" s="1" customFormat="1" x14ac:dyDescent="0.25"/>
    <row r="2800" s="1" customFormat="1" x14ac:dyDescent="0.25"/>
    <row r="2801" s="1" customFormat="1" x14ac:dyDescent="0.25"/>
    <row r="2802" s="1" customFormat="1" x14ac:dyDescent="0.25"/>
    <row r="2803" s="1" customFormat="1" x14ac:dyDescent="0.25"/>
    <row r="2804" s="1" customFormat="1" x14ac:dyDescent="0.25"/>
    <row r="2805" s="1" customFormat="1" x14ac:dyDescent="0.25"/>
    <row r="2806" s="1" customFormat="1" x14ac:dyDescent="0.25"/>
    <row r="2807" s="1" customFormat="1" x14ac:dyDescent="0.25"/>
    <row r="2808" s="1" customFormat="1" x14ac:dyDescent="0.25"/>
    <row r="2809" s="1" customFormat="1" x14ac:dyDescent="0.25"/>
    <row r="2810" s="1" customFormat="1" x14ac:dyDescent="0.25"/>
    <row r="2811" s="1" customFormat="1" x14ac:dyDescent="0.25"/>
    <row r="2812" s="1" customFormat="1" x14ac:dyDescent="0.25"/>
    <row r="2813" s="1" customFormat="1" x14ac:dyDescent="0.25"/>
    <row r="2814" s="1" customFormat="1" x14ac:dyDescent="0.25"/>
    <row r="2815" s="1" customFormat="1" x14ac:dyDescent="0.25"/>
    <row r="2816" s="1" customFormat="1" x14ac:dyDescent="0.25"/>
    <row r="2817" s="1" customFormat="1" x14ac:dyDescent="0.25"/>
    <row r="2818" s="1" customFormat="1" x14ac:dyDescent="0.25"/>
    <row r="2819" s="1" customFormat="1" x14ac:dyDescent="0.25"/>
    <row r="2820" s="1" customFormat="1" x14ac:dyDescent="0.25"/>
    <row r="2821" s="1" customFormat="1" x14ac:dyDescent="0.25"/>
    <row r="2822" s="1" customFormat="1" x14ac:dyDescent="0.25"/>
    <row r="2823" s="1" customFormat="1" x14ac:dyDescent="0.25"/>
    <row r="2824" s="1" customFormat="1" x14ac:dyDescent="0.25"/>
    <row r="2825" s="1" customFormat="1" x14ac:dyDescent="0.25"/>
    <row r="2826" s="1" customFormat="1" x14ac:dyDescent="0.25"/>
    <row r="2827" s="1" customFormat="1" x14ac:dyDescent="0.25"/>
    <row r="2828" s="1" customFormat="1" x14ac:dyDescent="0.25"/>
    <row r="2829" s="1" customFormat="1" x14ac:dyDescent="0.25"/>
    <row r="2830" s="1" customFormat="1" x14ac:dyDescent="0.25"/>
    <row r="2831" s="1" customFormat="1" x14ac:dyDescent="0.25"/>
    <row r="2832" s="1" customFormat="1" x14ac:dyDescent="0.25"/>
    <row r="2833" s="1" customFormat="1" x14ac:dyDescent="0.25"/>
    <row r="2834" s="1" customFormat="1" x14ac:dyDescent="0.25"/>
    <row r="2835" s="1" customFormat="1" x14ac:dyDescent="0.25"/>
    <row r="2836" s="1" customFormat="1" x14ac:dyDescent="0.25"/>
    <row r="2837" s="1" customFormat="1" x14ac:dyDescent="0.25"/>
    <row r="2838" s="1" customFormat="1" x14ac:dyDescent="0.25"/>
    <row r="2839" s="1" customFormat="1" x14ac:dyDescent="0.25"/>
    <row r="2840" s="1" customFormat="1" x14ac:dyDescent="0.25"/>
    <row r="2841" s="1" customFormat="1" x14ac:dyDescent="0.25"/>
    <row r="2842" s="1" customFormat="1" x14ac:dyDescent="0.25"/>
    <row r="2843" s="1" customFormat="1" x14ac:dyDescent="0.25"/>
    <row r="2844" s="1" customFormat="1" x14ac:dyDescent="0.25"/>
    <row r="2845" s="1" customFormat="1" x14ac:dyDescent="0.25"/>
    <row r="2846" s="1" customFormat="1" x14ac:dyDescent="0.25"/>
    <row r="2847" s="1" customFormat="1" x14ac:dyDescent="0.25"/>
    <row r="2848" s="1" customFormat="1" x14ac:dyDescent="0.25"/>
    <row r="2849" s="1" customFormat="1" x14ac:dyDescent="0.25"/>
    <row r="2850" s="1" customFormat="1" x14ac:dyDescent="0.25"/>
    <row r="2851" s="1" customFormat="1" x14ac:dyDescent="0.25"/>
    <row r="2852" s="1" customFormat="1" x14ac:dyDescent="0.25"/>
    <row r="2853" s="1" customFormat="1" x14ac:dyDescent="0.25"/>
    <row r="2854" s="1" customFormat="1" x14ac:dyDescent="0.25"/>
    <row r="2855" s="1" customFormat="1" x14ac:dyDescent="0.25"/>
    <row r="2856" s="1" customFormat="1" x14ac:dyDescent="0.25"/>
    <row r="2857" s="1" customFormat="1" x14ac:dyDescent="0.25"/>
    <row r="2858" s="1" customFormat="1" x14ac:dyDescent="0.25"/>
    <row r="2859" s="1" customFormat="1" x14ac:dyDescent="0.25"/>
    <row r="2860" s="1" customFormat="1" x14ac:dyDescent="0.25"/>
    <row r="2861" s="1" customFormat="1" x14ac:dyDescent="0.25"/>
    <row r="2862" s="1" customFormat="1" x14ac:dyDescent="0.25"/>
    <row r="2863" s="1" customFormat="1" x14ac:dyDescent="0.25"/>
    <row r="2864" s="1" customFormat="1" x14ac:dyDescent="0.25"/>
    <row r="2865" s="1" customFormat="1" x14ac:dyDescent="0.25"/>
    <row r="2866" s="1" customFormat="1" x14ac:dyDescent="0.25"/>
    <row r="2867" s="1" customFormat="1" x14ac:dyDescent="0.25"/>
    <row r="2868" s="1" customFormat="1" x14ac:dyDescent="0.25"/>
    <row r="2869" s="1" customFormat="1" x14ac:dyDescent="0.25"/>
    <row r="2870" s="1" customFormat="1" x14ac:dyDescent="0.25"/>
    <row r="2871" s="1" customFormat="1" x14ac:dyDescent="0.25"/>
    <row r="2872" s="1" customFormat="1" x14ac:dyDescent="0.25"/>
    <row r="2873" s="1" customFormat="1" x14ac:dyDescent="0.25"/>
    <row r="2874" s="1" customFormat="1" x14ac:dyDescent="0.25"/>
    <row r="2875" s="1" customFormat="1" x14ac:dyDescent="0.25"/>
    <row r="2876" s="1" customFormat="1" x14ac:dyDescent="0.25"/>
    <row r="2877" s="1" customFormat="1" x14ac:dyDescent="0.25"/>
    <row r="2878" s="1" customFormat="1" x14ac:dyDescent="0.25"/>
    <row r="2879" s="1" customFormat="1" x14ac:dyDescent="0.25"/>
    <row r="2880" s="1" customFormat="1" x14ac:dyDescent="0.25"/>
    <row r="2881" s="1" customFormat="1" x14ac:dyDescent="0.25"/>
    <row r="2882" s="1" customFormat="1" x14ac:dyDescent="0.25"/>
    <row r="2883" s="1" customFormat="1" x14ac:dyDescent="0.25"/>
    <row r="2884" s="1" customFormat="1" x14ac:dyDescent="0.25"/>
    <row r="2885" s="1" customFormat="1" x14ac:dyDescent="0.25"/>
    <row r="2886" s="1" customFormat="1" x14ac:dyDescent="0.25"/>
    <row r="2887" s="1" customFormat="1" x14ac:dyDescent="0.25"/>
    <row r="2888" s="1" customFormat="1" x14ac:dyDescent="0.25"/>
    <row r="2889" s="1" customFormat="1" x14ac:dyDescent="0.25"/>
    <row r="2890" s="1" customFormat="1" x14ac:dyDescent="0.25"/>
    <row r="2891" s="1" customFormat="1" x14ac:dyDescent="0.25"/>
    <row r="2892" s="1" customFormat="1" x14ac:dyDescent="0.25"/>
    <row r="2893" s="1" customFormat="1" x14ac:dyDescent="0.25"/>
    <row r="2894" s="1" customFormat="1" x14ac:dyDescent="0.25"/>
    <row r="2895" s="1" customFormat="1" x14ac:dyDescent="0.25"/>
    <row r="2896" s="1" customFormat="1" x14ac:dyDescent="0.25"/>
    <row r="2897" s="1" customFormat="1" x14ac:dyDescent="0.25"/>
    <row r="2898" s="1" customFormat="1" x14ac:dyDescent="0.25"/>
    <row r="2899" s="1" customFormat="1" x14ac:dyDescent="0.25"/>
    <row r="2900" s="1" customFormat="1" x14ac:dyDescent="0.25"/>
    <row r="2901" s="1" customFormat="1" x14ac:dyDescent="0.25"/>
    <row r="2902" s="1" customFormat="1" x14ac:dyDescent="0.25"/>
    <row r="2903" s="1" customFormat="1" x14ac:dyDescent="0.25"/>
    <row r="2904" s="1" customFormat="1" x14ac:dyDescent="0.25"/>
    <row r="2905" s="1" customFormat="1" x14ac:dyDescent="0.25"/>
    <row r="2906" s="1" customFormat="1" x14ac:dyDescent="0.25"/>
    <row r="2907" s="1" customFormat="1" x14ac:dyDescent="0.25"/>
    <row r="2908" s="1" customFormat="1" x14ac:dyDescent="0.25"/>
    <row r="2909" s="1" customFormat="1" x14ac:dyDescent="0.25"/>
    <row r="2910" s="1" customFormat="1" x14ac:dyDescent="0.25"/>
    <row r="2911" s="1" customFormat="1" x14ac:dyDescent="0.25"/>
    <row r="2912" s="1" customFormat="1" x14ac:dyDescent="0.25"/>
    <row r="2913" s="1" customFormat="1" x14ac:dyDescent="0.25"/>
    <row r="2914" s="1" customFormat="1" x14ac:dyDescent="0.25"/>
    <row r="2915" s="1" customFormat="1" x14ac:dyDescent="0.25"/>
    <row r="2916" s="1" customFormat="1" x14ac:dyDescent="0.25"/>
    <row r="2917" s="1" customFormat="1" x14ac:dyDescent="0.25"/>
    <row r="2918" s="1" customFormat="1" x14ac:dyDescent="0.25"/>
    <row r="2919" s="1" customFormat="1" x14ac:dyDescent="0.25"/>
    <row r="2920" s="1" customFormat="1" x14ac:dyDescent="0.25"/>
    <row r="2921" s="1" customFormat="1" x14ac:dyDescent="0.25"/>
    <row r="2922" s="1" customFormat="1" x14ac:dyDescent="0.25"/>
    <row r="2923" s="1" customFormat="1" x14ac:dyDescent="0.25"/>
    <row r="2924" s="1" customFormat="1" x14ac:dyDescent="0.25"/>
    <row r="2925" s="1" customFormat="1" x14ac:dyDescent="0.25"/>
    <row r="2926" s="1" customFormat="1" x14ac:dyDescent="0.25"/>
    <row r="2927" s="1" customFormat="1" x14ac:dyDescent="0.25"/>
    <row r="2928" s="1" customFormat="1" x14ac:dyDescent="0.25"/>
    <row r="2929" s="1" customFormat="1" x14ac:dyDescent="0.25"/>
    <row r="2930" s="1" customFormat="1" x14ac:dyDescent="0.25"/>
    <row r="2931" s="1" customFormat="1" x14ac:dyDescent="0.25"/>
    <row r="2932" s="1" customFormat="1" x14ac:dyDescent="0.25"/>
    <row r="2933" s="1" customFormat="1" x14ac:dyDescent="0.25"/>
    <row r="2934" s="1" customFormat="1" x14ac:dyDescent="0.25"/>
    <row r="2935" s="1" customFormat="1" x14ac:dyDescent="0.25"/>
    <row r="2936" s="1" customFormat="1" x14ac:dyDescent="0.25"/>
    <row r="2937" s="1" customFormat="1" x14ac:dyDescent="0.25"/>
    <row r="2938" s="1" customFormat="1" x14ac:dyDescent="0.25"/>
    <row r="2939" s="1" customFormat="1" x14ac:dyDescent="0.25"/>
    <row r="2940" s="1" customFormat="1" x14ac:dyDescent="0.25"/>
    <row r="2941" s="1" customFormat="1" x14ac:dyDescent="0.25"/>
    <row r="2942" s="1" customFormat="1" x14ac:dyDescent="0.25"/>
    <row r="2943" s="1" customFormat="1" x14ac:dyDescent="0.25"/>
    <row r="2944" s="1" customFormat="1" x14ac:dyDescent="0.25"/>
    <row r="2945" s="1" customFormat="1" x14ac:dyDescent="0.25"/>
    <row r="2946" s="1" customFormat="1" x14ac:dyDescent="0.25"/>
    <row r="2947" s="1" customFormat="1" x14ac:dyDescent="0.25"/>
    <row r="2948" s="1" customFormat="1" x14ac:dyDescent="0.25"/>
    <row r="2949" s="1" customFormat="1" x14ac:dyDescent="0.25"/>
    <row r="2950" s="1" customFormat="1" x14ac:dyDescent="0.25"/>
    <row r="2951" s="1" customFormat="1" x14ac:dyDescent="0.25"/>
    <row r="2952" s="1" customFormat="1" x14ac:dyDescent="0.25"/>
    <row r="2953" s="1" customFormat="1" x14ac:dyDescent="0.25"/>
    <row r="2954" s="1" customFormat="1" x14ac:dyDescent="0.25"/>
    <row r="2955" s="1" customFormat="1" x14ac:dyDescent="0.25"/>
    <row r="2956" s="1" customFormat="1" x14ac:dyDescent="0.25"/>
    <row r="2957" s="1" customFormat="1" x14ac:dyDescent="0.25"/>
    <row r="2958" s="1" customFormat="1" x14ac:dyDescent="0.25"/>
    <row r="2959" s="1" customFormat="1" x14ac:dyDescent="0.25"/>
    <row r="2960" s="1" customFormat="1" x14ac:dyDescent="0.25"/>
    <row r="2961" s="1" customFormat="1" x14ac:dyDescent="0.25"/>
    <row r="2962" s="1" customFormat="1" x14ac:dyDescent="0.25"/>
    <row r="2963" s="1" customFormat="1" x14ac:dyDescent="0.25"/>
    <row r="2964" s="1" customFormat="1" x14ac:dyDescent="0.25"/>
    <row r="2965" s="1" customFormat="1" x14ac:dyDescent="0.25"/>
    <row r="2966" s="1" customFormat="1" x14ac:dyDescent="0.25"/>
    <row r="2967" s="1" customFormat="1" x14ac:dyDescent="0.25"/>
    <row r="2968" s="1" customFormat="1" x14ac:dyDescent="0.25"/>
    <row r="2969" s="1" customFormat="1" x14ac:dyDescent="0.25"/>
    <row r="2970" s="1" customFormat="1" x14ac:dyDescent="0.25"/>
    <row r="2971" s="1" customFormat="1" x14ac:dyDescent="0.25"/>
    <row r="2972" s="1" customFormat="1" x14ac:dyDescent="0.25"/>
    <row r="2973" s="1" customFormat="1" x14ac:dyDescent="0.25"/>
    <row r="2974" s="1" customFormat="1" x14ac:dyDescent="0.25"/>
    <row r="2975" s="1" customFormat="1" x14ac:dyDescent="0.25"/>
    <row r="2976" s="1" customFormat="1" x14ac:dyDescent="0.25"/>
    <row r="2977" s="1" customFormat="1" x14ac:dyDescent="0.25"/>
    <row r="2978" s="1" customFormat="1" x14ac:dyDescent="0.25"/>
    <row r="2979" s="1" customFormat="1" x14ac:dyDescent="0.25"/>
    <row r="2980" s="1" customFormat="1" x14ac:dyDescent="0.25"/>
    <row r="2981" s="1" customFormat="1" x14ac:dyDescent="0.25"/>
    <row r="2982" s="1" customFormat="1" x14ac:dyDescent="0.25"/>
    <row r="2983" s="1" customFormat="1" x14ac:dyDescent="0.25"/>
    <row r="2984" s="1" customFormat="1" x14ac:dyDescent="0.25"/>
    <row r="2985" s="1" customFormat="1" x14ac:dyDescent="0.25"/>
    <row r="2986" s="1" customFormat="1" x14ac:dyDescent="0.25"/>
    <row r="2987" s="1" customFormat="1" x14ac:dyDescent="0.25"/>
    <row r="2988" s="1" customFormat="1" x14ac:dyDescent="0.25"/>
    <row r="2989" s="1" customFormat="1" x14ac:dyDescent="0.25"/>
    <row r="2990" s="1" customFormat="1" x14ac:dyDescent="0.25"/>
    <row r="2991" s="1" customFormat="1" x14ac:dyDescent="0.25"/>
    <row r="2992" s="1" customFormat="1" x14ac:dyDescent="0.25"/>
    <row r="2993" s="1" customFormat="1" x14ac:dyDescent="0.25"/>
    <row r="2994" s="1" customFormat="1" x14ac:dyDescent="0.25"/>
    <row r="2995" s="1" customFormat="1" x14ac:dyDescent="0.25"/>
    <row r="2996" s="1" customFormat="1" x14ac:dyDescent="0.25"/>
    <row r="2997" s="1" customFormat="1" x14ac:dyDescent="0.25"/>
    <row r="2998" s="1" customFormat="1" x14ac:dyDescent="0.25"/>
    <row r="2999" s="1" customFormat="1" x14ac:dyDescent="0.25"/>
    <row r="3000" s="1" customFormat="1" x14ac:dyDescent="0.25"/>
    <row r="3001" s="1" customFormat="1" x14ac:dyDescent="0.25"/>
    <row r="3002" s="1" customFormat="1" x14ac:dyDescent="0.25"/>
    <row r="3003" s="1" customFormat="1" x14ac:dyDescent="0.25"/>
    <row r="3004" s="1" customFormat="1" x14ac:dyDescent="0.25"/>
    <row r="3005" s="1" customFormat="1" x14ac:dyDescent="0.25"/>
    <row r="3006" s="1" customFormat="1" x14ac:dyDescent="0.25"/>
    <row r="3007" s="1" customFormat="1" x14ac:dyDescent="0.25"/>
    <row r="3008" s="1" customFormat="1" x14ac:dyDescent="0.25"/>
    <row r="3009" s="1" customFormat="1" x14ac:dyDescent="0.25"/>
    <row r="3010" s="1" customFormat="1" x14ac:dyDescent="0.25"/>
    <row r="3011" s="1" customFormat="1" x14ac:dyDescent="0.25"/>
    <row r="3012" s="1" customFormat="1" x14ac:dyDescent="0.25"/>
    <row r="3013" s="1" customFormat="1" x14ac:dyDescent="0.25"/>
    <row r="3014" s="1" customFormat="1" x14ac:dyDescent="0.25"/>
    <row r="3015" s="1" customFormat="1" x14ac:dyDescent="0.25"/>
    <row r="3016" s="1" customFormat="1" x14ac:dyDescent="0.25"/>
    <row r="3017" s="1" customFormat="1" x14ac:dyDescent="0.25"/>
    <row r="3018" s="1" customFormat="1" x14ac:dyDescent="0.25"/>
    <row r="3019" s="1" customFormat="1" x14ac:dyDescent="0.25"/>
    <row r="3020" s="1" customFormat="1" x14ac:dyDescent="0.25"/>
    <row r="3021" s="1" customFormat="1" x14ac:dyDescent="0.25"/>
    <row r="3022" s="1" customFormat="1" x14ac:dyDescent="0.25"/>
    <row r="3023" s="1" customFormat="1" x14ac:dyDescent="0.25"/>
    <row r="3024" s="1" customFormat="1" x14ac:dyDescent="0.25"/>
    <row r="3025" s="1" customFormat="1" x14ac:dyDescent="0.25"/>
    <row r="3026" s="1" customFormat="1" x14ac:dyDescent="0.25"/>
    <row r="3027" s="1" customFormat="1" x14ac:dyDescent="0.25"/>
    <row r="3028" s="1" customFormat="1" x14ac:dyDescent="0.25"/>
    <row r="3029" s="1" customFormat="1" x14ac:dyDescent="0.25"/>
    <row r="3030" s="1" customFormat="1" x14ac:dyDescent="0.25"/>
    <row r="3031" s="1" customFormat="1" x14ac:dyDescent="0.25"/>
    <row r="3032" s="1" customFormat="1" x14ac:dyDescent="0.25"/>
    <row r="3033" s="1" customFormat="1" x14ac:dyDescent="0.25"/>
    <row r="3034" s="1" customFormat="1" x14ac:dyDescent="0.25"/>
    <row r="3035" s="1" customFormat="1" x14ac:dyDescent="0.25"/>
    <row r="3036" s="1" customFormat="1" x14ac:dyDescent="0.25"/>
    <row r="3037" s="1" customFormat="1" x14ac:dyDescent="0.25"/>
    <row r="3038" s="1" customFormat="1" x14ac:dyDescent="0.25"/>
    <row r="3039" s="1" customFormat="1" x14ac:dyDescent="0.25"/>
    <row r="3040" s="1" customFormat="1" x14ac:dyDescent="0.25"/>
    <row r="3041" s="1" customFormat="1" x14ac:dyDescent="0.25"/>
    <row r="3042" s="1" customFormat="1" x14ac:dyDescent="0.25"/>
    <row r="3043" s="1" customFormat="1" x14ac:dyDescent="0.25"/>
    <row r="3044" s="1" customFormat="1" x14ac:dyDescent="0.25"/>
    <row r="3045" s="1" customFormat="1" x14ac:dyDescent="0.25"/>
    <row r="3046" s="1" customFormat="1" x14ac:dyDescent="0.25"/>
    <row r="3047" s="1" customFormat="1" x14ac:dyDescent="0.25"/>
    <row r="3048" s="1" customFormat="1" x14ac:dyDescent="0.25"/>
    <row r="3049" s="1" customFormat="1" x14ac:dyDescent="0.25"/>
    <row r="3050" s="1" customFormat="1" x14ac:dyDescent="0.25"/>
    <row r="3051" s="1" customFormat="1" x14ac:dyDescent="0.25"/>
    <row r="3052" s="1" customFormat="1" x14ac:dyDescent="0.25"/>
    <row r="3053" s="1" customFormat="1" x14ac:dyDescent="0.25"/>
    <row r="3054" s="1" customFormat="1" x14ac:dyDescent="0.25"/>
    <row r="3055" s="1" customFormat="1" x14ac:dyDescent="0.25"/>
    <row r="3056" s="1" customFormat="1" x14ac:dyDescent="0.25"/>
    <row r="3057" s="1" customFormat="1" x14ac:dyDescent="0.25"/>
    <row r="3058" s="1" customFormat="1" x14ac:dyDescent="0.25"/>
    <row r="3059" s="1" customFormat="1" x14ac:dyDescent="0.25"/>
    <row r="3060" s="1" customFormat="1" x14ac:dyDescent="0.25"/>
    <row r="3061" s="1" customFormat="1" x14ac:dyDescent="0.25"/>
    <row r="3062" s="1" customFormat="1" x14ac:dyDescent="0.25"/>
    <row r="3063" s="1" customFormat="1" x14ac:dyDescent="0.25"/>
    <row r="3064" s="1" customFormat="1" x14ac:dyDescent="0.25"/>
    <row r="3065" s="1" customFormat="1" x14ac:dyDescent="0.25"/>
    <row r="3066" s="1" customFormat="1" x14ac:dyDescent="0.25"/>
    <row r="3067" s="1" customFormat="1" x14ac:dyDescent="0.25"/>
    <row r="3068" s="1" customFormat="1" x14ac:dyDescent="0.25"/>
    <row r="3069" s="1" customFormat="1" x14ac:dyDescent="0.25"/>
    <row r="3070" s="1" customFormat="1" x14ac:dyDescent="0.25"/>
    <row r="3071" s="1" customFormat="1" x14ac:dyDescent="0.25"/>
    <row r="3072" s="1" customFormat="1" x14ac:dyDescent="0.25"/>
    <row r="3073" s="1" customFormat="1" x14ac:dyDescent="0.25"/>
    <row r="3074" s="1" customFormat="1" x14ac:dyDescent="0.25"/>
    <row r="3075" s="1" customFormat="1" x14ac:dyDescent="0.25"/>
    <row r="3076" s="1" customFormat="1" x14ac:dyDescent="0.25"/>
    <row r="3077" s="1" customFormat="1" x14ac:dyDescent="0.25"/>
    <row r="3078" s="1" customFormat="1" x14ac:dyDescent="0.25"/>
    <row r="3079" s="1" customFormat="1" x14ac:dyDescent="0.25"/>
    <row r="3080" s="1" customFormat="1" x14ac:dyDescent="0.25"/>
    <row r="3081" s="1" customFormat="1" x14ac:dyDescent="0.25"/>
    <row r="3082" s="1" customFormat="1" x14ac:dyDescent="0.25"/>
    <row r="3083" s="1" customFormat="1" x14ac:dyDescent="0.25"/>
    <row r="3084" s="1" customFormat="1" x14ac:dyDescent="0.25"/>
    <row r="3085" s="1" customFormat="1" x14ac:dyDescent="0.25"/>
    <row r="3086" s="1" customFormat="1" x14ac:dyDescent="0.25"/>
    <row r="3087" s="1" customFormat="1" x14ac:dyDescent="0.25"/>
    <row r="3088" s="1" customFormat="1" x14ac:dyDescent="0.25"/>
    <row r="3089" s="1" customFormat="1" x14ac:dyDescent="0.25"/>
    <row r="3090" s="1" customFormat="1" x14ac:dyDescent="0.25"/>
    <row r="3091" s="1" customFormat="1" x14ac:dyDescent="0.25"/>
    <row r="3092" s="1" customFormat="1" x14ac:dyDescent="0.25"/>
    <row r="3093" s="1" customFormat="1" x14ac:dyDescent="0.25"/>
    <row r="3094" s="1" customFormat="1" x14ac:dyDescent="0.25"/>
    <row r="3095" s="1" customFormat="1" x14ac:dyDescent="0.25"/>
    <row r="3096" s="1" customFormat="1" x14ac:dyDescent="0.25"/>
    <row r="3097" s="1" customFormat="1" x14ac:dyDescent="0.25"/>
    <row r="3098" s="1" customFormat="1" x14ac:dyDescent="0.25"/>
    <row r="3099" s="1" customFormat="1" x14ac:dyDescent="0.25"/>
    <row r="3100" s="1" customFormat="1" x14ac:dyDescent="0.25"/>
    <row r="3101" s="1" customFormat="1" x14ac:dyDescent="0.25"/>
    <row r="3102" s="1" customFormat="1" x14ac:dyDescent="0.25"/>
    <row r="3103" s="1" customFormat="1" x14ac:dyDescent="0.25"/>
    <row r="3104" s="1" customFormat="1" x14ac:dyDescent="0.25"/>
    <row r="3105" s="1" customFormat="1" x14ac:dyDescent="0.25"/>
    <row r="3106" s="1" customFormat="1" x14ac:dyDescent="0.25"/>
    <row r="3107" s="1" customFormat="1" x14ac:dyDescent="0.25"/>
    <row r="3108" s="1" customFormat="1" x14ac:dyDescent="0.25"/>
    <row r="3109" s="1" customFormat="1" x14ac:dyDescent="0.25"/>
    <row r="3110" s="1" customFormat="1" x14ac:dyDescent="0.25"/>
    <row r="3111" s="1" customFormat="1" x14ac:dyDescent="0.25"/>
    <row r="3112" s="1" customFormat="1" x14ac:dyDescent="0.25"/>
    <row r="3113" s="1" customFormat="1" x14ac:dyDescent="0.25"/>
    <row r="3114" s="1" customFormat="1" x14ac:dyDescent="0.25"/>
    <row r="3115" s="1" customFormat="1" x14ac:dyDescent="0.25"/>
    <row r="3116" s="1" customFormat="1" x14ac:dyDescent="0.25"/>
    <row r="3117" s="1" customFormat="1" x14ac:dyDescent="0.25"/>
    <row r="3118" s="1" customFormat="1" x14ac:dyDescent="0.25"/>
    <row r="3119" s="1" customFormat="1" x14ac:dyDescent="0.25"/>
    <row r="3120" s="1" customFormat="1" x14ac:dyDescent="0.25"/>
    <row r="3121" s="1" customFormat="1" x14ac:dyDescent="0.25"/>
    <row r="3122" s="1" customFormat="1" x14ac:dyDescent="0.25"/>
    <row r="3123" s="1" customFormat="1" x14ac:dyDescent="0.25"/>
    <row r="3124" s="1" customFormat="1" x14ac:dyDescent="0.25"/>
    <row r="3125" s="1" customFormat="1" x14ac:dyDescent="0.25"/>
    <row r="3126" s="1" customFormat="1" x14ac:dyDescent="0.25"/>
    <row r="3127" s="1" customFormat="1" x14ac:dyDescent="0.25"/>
    <row r="3128" s="1" customFormat="1" x14ac:dyDescent="0.25"/>
    <row r="3129" s="1" customFormat="1" x14ac:dyDescent="0.25"/>
    <row r="3130" s="1" customFormat="1" x14ac:dyDescent="0.25"/>
    <row r="3131" s="1" customFormat="1" x14ac:dyDescent="0.25"/>
    <row r="3132" s="1" customFormat="1" x14ac:dyDescent="0.25"/>
    <row r="3133" s="1" customFormat="1" x14ac:dyDescent="0.25"/>
    <row r="3134" s="1" customFormat="1" x14ac:dyDescent="0.25"/>
    <row r="3135" s="1" customFormat="1" x14ac:dyDescent="0.25"/>
    <row r="3136" s="1" customFormat="1" x14ac:dyDescent="0.25"/>
    <row r="3137" s="1" customFormat="1" x14ac:dyDescent="0.25"/>
    <row r="3138" s="1" customFormat="1" x14ac:dyDescent="0.25"/>
    <row r="3139" s="1" customFormat="1" x14ac:dyDescent="0.25"/>
    <row r="3140" s="1" customFormat="1" x14ac:dyDescent="0.25"/>
    <row r="3141" s="1" customFormat="1" x14ac:dyDescent="0.25"/>
    <row r="3142" s="1" customFormat="1" x14ac:dyDescent="0.25"/>
    <row r="3143" s="1" customFormat="1" x14ac:dyDescent="0.25"/>
    <row r="3144" s="1" customFormat="1" x14ac:dyDescent="0.25"/>
    <row r="3145" s="1" customFormat="1" x14ac:dyDescent="0.25"/>
    <row r="3146" s="1" customFormat="1" x14ac:dyDescent="0.25"/>
    <row r="3147" s="1" customFormat="1" x14ac:dyDescent="0.25"/>
    <row r="3148" s="1" customFormat="1" x14ac:dyDescent="0.25"/>
    <row r="3149" s="1" customFormat="1" x14ac:dyDescent="0.25"/>
    <row r="3150" s="1" customFormat="1" x14ac:dyDescent="0.25"/>
    <row r="3151" s="1" customFormat="1" x14ac:dyDescent="0.25"/>
    <row r="3152" s="1" customFormat="1" x14ac:dyDescent="0.25"/>
    <row r="3153" s="1" customFormat="1" x14ac:dyDescent="0.25"/>
    <row r="3154" s="1" customFormat="1" x14ac:dyDescent="0.25"/>
    <row r="3155" s="1" customFormat="1" x14ac:dyDescent="0.25"/>
    <row r="3156" s="1" customFormat="1" x14ac:dyDescent="0.25"/>
    <row r="3157" s="1" customFormat="1" x14ac:dyDescent="0.25"/>
    <row r="3158" s="1" customFormat="1" x14ac:dyDescent="0.25"/>
    <row r="3159" s="1" customFormat="1" x14ac:dyDescent="0.25"/>
    <row r="3160" s="1" customFormat="1" x14ac:dyDescent="0.25"/>
    <row r="3161" s="1" customFormat="1" x14ac:dyDescent="0.25"/>
    <row r="3162" s="1" customFormat="1" x14ac:dyDescent="0.25"/>
    <row r="3163" s="1" customFormat="1" x14ac:dyDescent="0.25"/>
    <row r="3164" s="1" customFormat="1" x14ac:dyDescent="0.25"/>
    <row r="3165" s="1" customFormat="1" x14ac:dyDescent="0.25"/>
    <row r="3166" s="1" customFormat="1" x14ac:dyDescent="0.25"/>
    <row r="3167" s="1" customFormat="1" x14ac:dyDescent="0.25"/>
    <row r="3168" s="1" customFormat="1" x14ac:dyDescent="0.25"/>
    <row r="3169" s="1" customFormat="1" x14ac:dyDescent="0.25"/>
    <row r="3170" s="1" customFormat="1" x14ac:dyDescent="0.25"/>
    <row r="3171" s="1" customFormat="1" x14ac:dyDescent="0.25"/>
    <row r="3172" s="1" customFormat="1" x14ac:dyDescent="0.25"/>
    <row r="3173" s="1" customFormat="1" x14ac:dyDescent="0.25"/>
    <row r="3174" s="1" customFormat="1" x14ac:dyDescent="0.25"/>
    <row r="3175" s="1" customFormat="1" x14ac:dyDescent="0.25"/>
    <row r="3176" s="1" customFormat="1" x14ac:dyDescent="0.25"/>
    <row r="3177" s="1" customFormat="1" x14ac:dyDescent="0.25"/>
    <row r="3178" s="1" customFormat="1" x14ac:dyDescent="0.25"/>
    <row r="3179" s="1" customFormat="1" x14ac:dyDescent="0.25"/>
    <row r="3180" s="1" customFormat="1" x14ac:dyDescent="0.25"/>
    <row r="3181" s="1" customFormat="1" x14ac:dyDescent="0.25"/>
    <row r="3182" s="1" customFormat="1" x14ac:dyDescent="0.25"/>
    <row r="3183" s="1" customFormat="1" x14ac:dyDescent="0.25"/>
    <row r="3184" s="1" customFormat="1" x14ac:dyDescent="0.25"/>
    <row r="3185" s="1" customFormat="1" x14ac:dyDescent="0.25"/>
    <row r="3186" s="1" customFormat="1" x14ac:dyDescent="0.25"/>
    <row r="3187" s="1" customFormat="1" x14ac:dyDescent="0.25"/>
    <row r="3188" s="1" customFormat="1" x14ac:dyDescent="0.25"/>
    <row r="3189" s="1" customFormat="1" x14ac:dyDescent="0.25"/>
    <row r="3190" s="1" customFormat="1" x14ac:dyDescent="0.25"/>
    <row r="3191" s="1" customFormat="1" x14ac:dyDescent="0.25"/>
    <row r="3192" s="1" customFormat="1" x14ac:dyDescent="0.25"/>
    <row r="3193" s="1" customFormat="1" x14ac:dyDescent="0.25"/>
    <row r="3194" s="1" customFormat="1" x14ac:dyDescent="0.25"/>
    <row r="3195" s="1" customFormat="1" x14ac:dyDescent="0.25"/>
    <row r="3196" s="1" customFormat="1" x14ac:dyDescent="0.25"/>
    <row r="3197" s="1" customFormat="1" x14ac:dyDescent="0.25"/>
    <row r="3198" s="1" customFormat="1" x14ac:dyDescent="0.25"/>
    <row r="3199" s="1" customFormat="1" x14ac:dyDescent="0.25"/>
    <row r="3200" s="1" customFormat="1" x14ac:dyDescent="0.25"/>
    <row r="3201" s="1" customFormat="1" x14ac:dyDescent="0.25"/>
    <row r="3202" s="1" customFormat="1" x14ac:dyDescent="0.25"/>
    <row r="3203" s="1" customFormat="1" x14ac:dyDescent="0.25"/>
    <row r="3204" s="1" customFormat="1" x14ac:dyDescent="0.25"/>
    <row r="3205" s="1" customFormat="1" x14ac:dyDescent="0.25"/>
    <row r="3206" s="1" customFormat="1" x14ac:dyDescent="0.25"/>
    <row r="3207" s="1" customFormat="1" x14ac:dyDescent="0.25"/>
    <row r="3208" s="1" customFormat="1" x14ac:dyDescent="0.25"/>
    <row r="3209" s="1" customFormat="1" x14ac:dyDescent="0.25"/>
    <row r="3210" s="1" customFormat="1" x14ac:dyDescent="0.25"/>
    <row r="3211" s="1" customFormat="1" x14ac:dyDescent="0.25"/>
    <row r="3212" s="1" customFormat="1" x14ac:dyDescent="0.25"/>
    <row r="3213" s="1" customFormat="1" x14ac:dyDescent="0.25"/>
    <row r="3214" s="1" customFormat="1" x14ac:dyDescent="0.25"/>
    <row r="3215" s="1" customFormat="1" x14ac:dyDescent="0.25"/>
    <row r="3216" s="1" customFormat="1" x14ac:dyDescent="0.25"/>
    <row r="3217" s="1" customFormat="1" x14ac:dyDescent="0.25"/>
    <row r="3218" s="1" customFormat="1" x14ac:dyDescent="0.25"/>
    <row r="3219" s="1" customFormat="1" x14ac:dyDescent="0.25"/>
    <row r="3220" s="1" customFormat="1" x14ac:dyDescent="0.25"/>
    <row r="3221" s="1" customFormat="1" x14ac:dyDescent="0.25"/>
    <row r="3222" s="1" customFormat="1" x14ac:dyDescent="0.25"/>
    <row r="3223" s="1" customFormat="1" x14ac:dyDescent="0.25"/>
    <row r="3224" s="1" customFormat="1" x14ac:dyDescent="0.25"/>
    <row r="3225" s="1" customFormat="1" x14ac:dyDescent="0.25"/>
    <row r="3226" s="1" customFormat="1" x14ac:dyDescent="0.25"/>
    <row r="3227" s="1" customFormat="1" x14ac:dyDescent="0.25"/>
    <row r="3228" s="1" customFormat="1" x14ac:dyDescent="0.25"/>
    <row r="3229" s="1" customFormat="1" x14ac:dyDescent="0.25"/>
    <row r="3230" s="1" customFormat="1" x14ac:dyDescent="0.25"/>
    <row r="3231" s="1" customFormat="1" x14ac:dyDescent="0.25"/>
    <row r="3232" s="1" customFormat="1" x14ac:dyDescent="0.25"/>
    <row r="3233" s="1" customFormat="1" x14ac:dyDescent="0.25"/>
    <row r="3234" s="1" customFormat="1" x14ac:dyDescent="0.25"/>
    <row r="3235" s="1" customFormat="1" x14ac:dyDescent="0.25"/>
    <row r="3236" s="1" customFormat="1" x14ac:dyDescent="0.25"/>
    <row r="3237" s="1" customFormat="1" x14ac:dyDescent="0.25"/>
    <row r="3238" s="1" customFormat="1" x14ac:dyDescent="0.25"/>
    <row r="3239" s="1" customFormat="1" x14ac:dyDescent="0.25"/>
    <row r="3240" s="1" customFormat="1" x14ac:dyDescent="0.25"/>
    <row r="3241" s="1" customFormat="1" x14ac:dyDescent="0.25"/>
    <row r="3242" s="1" customFormat="1" x14ac:dyDescent="0.25"/>
    <row r="3243" s="1" customFormat="1" x14ac:dyDescent="0.25"/>
    <row r="3244" s="1" customFormat="1" x14ac:dyDescent="0.25"/>
    <row r="3245" s="1" customFormat="1" x14ac:dyDescent="0.25"/>
    <row r="3246" s="1" customFormat="1" x14ac:dyDescent="0.25"/>
    <row r="3247" s="1" customFormat="1" x14ac:dyDescent="0.25"/>
    <row r="3248" s="1" customFormat="1" x14ac:dyDescent="0.25"/>
    <row r="3249" s="1" customFormat="1" x14ac:dyDescent="0.25"/>
    <row r="3250" s="1" customFormat="1" x14ac:dyDescent="0.25"/>
    <row r="3251" s="1" customFormat="1" x14ac:dyDescent="0.25"/>
    <row r="3252" s="1" customFormat="1" x14ac:dyDescent="0.25"/>
    <row r="3253" s="1" customFormat="1" x14ac:dyDescent="0.25"/>
    <row r="3254" s="1" customFormat="1" x14ac:dyDescent="0.25"/>
    <row r="3255" s="1" customFormat="1" x14ac:dyDescent="0.25"/>
    <row r="3256" s="1" customFormat="1" x14ac:dyDescent="0.25"/>
    <row r="3257" s="1" customFormat="1" x14ac:dyDescent="0.25"/>
    <row r="3258" s="1" customFormat="1" x14ac:dyDescent="0.25"/>
    <row r="3259" s="1" customFormat="1" x14ac:dyDescent="0.25"/>
    <row r="3260" s="1" customFormat="1" x14ac:dyDescent="0.25"/>
    <row r="3261" s="1" customFormat="1" x14ac:dyDescent="0.25"/>
    <row r="3262" s="1" customFormat="1" x14ac:dyDescent="0.25"/>
    <row r="3263" s="1" customFormat="1" x14ac:dyDescent="0.25"/>
    <row r="3264" s="1" customFormat="1" x14ac:dyDescent="0.25"/>
    <row r="3265" s="1" customFormat="1" x14ac:dyDescent="0.25"/>
    <row r="3266" s="1" customFormat="1" x14ac:dyDescent="0.25"/>
    <row r="3267" s="1" customFormat="1" x14ac:dyDescent="0.25"/>
    <row r="3268" s="1" customFormat="1" x14ac:dyDescent="0.25"/>
    <row r="3269" s="1" customFormat="1" x14ac:dyDescent="0.25"/>
    <row r="3270" s="1" customFormat="1" x14ac:dyDescent="0.25"/>
    <row r="3271" s="1" customFormat="1" x14ac:dyDescent="0.25"/>
    <row r="3272" s="1" customFormat="1" x14ac:dyDescent="0.25"/>
    <row r="3273" s="1" customFormat="1" x14ac:dyDescent="0.25"/>
    <row r="3274" s="1" customFormat="1" x14ac:dyDescent="0.25"/>
    <row r="3275" s="1" customFormat="1" x14ac:dyDescent="0.25"/>
    <row r="3276" s="1" customFormat="1" x14ac:dyDescent="0.25"/>
    <row r="3277" s="1" customFormat="1" x14ac:dyDescent="0.25"/>
    <row r="3278" s="1" customFormat="1" x14ac:dyDescent="0.25"/>
    <row r="3279" s="1" customFormat="1" x14ac:dyDescent="0.25"/>
    <row r="3280" s="1" customFormat="1" x14ac:dyDescent="0.25"/>
    <row r="3281" s="1" customFormat="1" x14ac:dyDescent="0.25"/>
    <row r="3282" s="1" customFormat="1" x14ac:dyDescent="0.25"/>
    <row r="3283" s="1" customFormat="1" x14ac:dyDescent="0.25"/>
    <row r="3284" s="1" customFormat="1" x14ac:dyDescent="0.25"/>
    <row r="3285" s="1" customFormat="1" x14ac:dyDescent="0.25"/>
    <row r="3286" s="1" customFormat="1" x14ac:dyDescent="0.25"/>
    <row r="3287" s="1" customFormat="1" x14ac:dyDescent="0.25"/>
    <row r="3288" s="1" customFormat="1" x14ac:dyDescent="0.25"/>
    <row r="3289" s="1" customFormat="1" x14ac:dyDescent="0.25"/>
    <row r="3290" s="1" customFormat="1" x14ac:dyDescent="0.25"/>
    <row r="3291" s="1" customFormat="1" x14ac:dyDescent="0.25"/>
    <row r="3292" s="1" customFormat="1" x14ac:dyDescent="0.25"/>
    <row r="3293" s="1" customFormat="1" x14ac:dyDescent="0.25"/>
    <row r="3294" s="1" customFormat="1" x14ac:dyDescent="0.25"/>
    <row r="3295" s="1" customFormat="1" x14ac:dyDescent="0.25"/>
    <row r="3296" s="1" customFormat="1" x14ac:dyDescent="0.25"/>
    <row r="3297" s="1" customFormat="1" x14ac:dyDescent="0.25"/>
    <row r="3298" s="1" customFormat="1" x14ac:dyDescent="0.25"/>
    <row r="3299" s="1" customFormat="1" x14ac:dyDescent="0.25"/>
    <row r="3300" s="1" customFormat="1" x14ac:dyDescent="0.25"/>
    <row r="3301" s="1" customFormat="1" x14ac:dyDescent="0.25"/>
    <row r="3302" s="1" customFormat="1" x14ac:dyDescent="0.25"/>
    <row r="3303" s="1" customFormat="1" x14ac:dyDescent="0.25"/>
    <row r="3304" s="1" customFormat="1" x14ac:dyDescent="0.25"/>
    <row r="3305" s="1" customFormat="1" x14ac:dyDescent="0.25"/>
    <row r="3306" s="1" customFormat="1" x14ac:dyDescent="0.25"/>
    <row r="3307" s="1" customFormat="1" x14ac:dyDescent="0.25"/>
    <row r="3308" s="1" customFormat="1" x14ac:dyDescent="0.25"/>
    <row r="3309" s="1" customFormat="1" x14ac:dyDescent="0.25"/>
    <row r="3310" s="1" customFormat="1" x14ac:dyDescent="0.25"/>
    <row r="3311" s="1" customFormat="1" x14ac:dyDescent="0.25"/>
    <row r="3312" s="1" customFormat="1" x14ac:dyDescent="0.25"/>
    <row r="3313" s="1" customFormat="1" x14ac:dyDescent="0.25"/>
    <row r="3314" s="1" customFormat="1" x14ac:dyDescent="0.25"/>
    <row r="3315" s="1" customFormat="1" x14ac:dyDescent="0.25"/>
    <row r="3316" s="1" customFormat="1" x14ac:dyDescent="0.25"/>
    <row r="3317" s="1" customFormat="1" x14ac:dyDescent="0.25"/>
    <row r="3318" s="1" customFormat="1" x14ac:dyDescent="0.25"/>
    <row r="3319" s="1" customFormat="1" x14ac:dyDescent="0.25"/>
    <row r="3320" s="1" customFormat="1" x14ac:dyDescent="0.25"/>
    <row r="3321" s="1" customFormat="1" x14ac:dyDescent="0.25"/>
    <row r="3322" s="1" customFormat="1" x14ac:dyDescent="0.25"/>
    <row r="3323" s="1" customFormat="1" x14ac:dyDescent="0.25"/>
    <row r="3324" s="1" customFormat="1" x14ac:dyDescent="0.25"/>
    <row r="3325" s="1" customFormat="1" x14ac:dyDescent="0.25"/>
    <row r="3326" s="1" customFormat="1" x14ac:dyDescent="0.25"/>
    <row r="3327" s="1" customFormat="1" x14ac:dyDescent="0.25"/>
    <row r="3328" s="1" customFormat="1" x14ac:dyDescent="0.25"/>
    <row r="3329" s="1" customFormat="1" x14ac:dyDescent="0.25"/>
    <row r="3330" s="1" customFormat="1" x14ac:dyDescent="0.25"/>
    <row r="3331" s="1" customFormat="1" x14ac:dyDescent="0.25"/>
    <row r="3332" s="1" customFormat="1" x14ac:dyDescent="0.25"/>
    <row r="3333" s="1" customFormat="1" x14ac:dyDescent="0.25"/>
    <row r="3334" s="1" customFormat="1" x14ac:dyDescent="0.25"/>
    <row r="3335" s="1" customFormat="1" x14ac:dyDescent="0.25"/>
    <row r="3336" s="1" customFormat="1" x14ac:dyDescent="0.25"/>
    <row r="3337" s="1" customFormat="1" x14ac:dyDescent="0.25"/>
    <row r="3338" s="1" customFormat="1" x14ac:dyDescent="0.25"/>
    <row r="3339" s="1" customFormat="1" x14ac:dyDescent="0.25"/>
    <row r="3340" s="1" customFormat="1" x14ac:dyDescent="0.25"/>
    <row r="3341" s="1" customFormat="1" x14ac:dyDescent="0.25"/>
    <row r="3342" s="1" customFormat="1" x14ac:dyDescent="0.25"/>
    <row r="3343" s="1" customFormat="1" x14ac:dyDescent="0.25"/>
    <row r="3344" s="1" customFormat="1" x14ac:dyDescent="0.25"/>
    <row r="3345" s="1" customFormat="1" x14ac:dyDescent="0.25"/>
    <row r="3346" s="1" customFormat="1" x14ac:dyDescent="0.25"/>
    <row r="3347" s="1" customFormat="1" x14ac:dyDescent="0.25"/>
    <row r="3348" s="1" customFormat="1" x14ac:dyDescent="0.25"/>
    <row r="3349" s="1" customFormat="1" x14ac:dyDescent="0.25"/>
    <row r="3350" s="1" customFormat="1" x14ac:dyDescent="0.25"/>
    <row r="3351" s="1" customFormat="1" x14ac:dyDescent="0.25"/>
    <row r="3352" s="1" customFormat="1" x14ac:dyDescent="0.25"/>
    <row r="3353" s="1" customFormat="1" x14ac:dyDescent="0.25"/>
    <row r="3354" s="1" customFormat="1" x14ac:dyDescent="0.25"/>
    <row r="3355" s="1" customFormat="1" x14ac:dyDescent="0.25"/>
    <row r="3356" s="1" customFormat="1" x14ac:dyDescent="0.25"/>
    <row r="3357" s="1" customFormat="1" x14ac:dyDescent="0.25"/>
    <row r="3358" s="1" customFormat="1" x14ac:dyDescent="0.25"/>
    <row r="3359" s="1" customFormat="1" x14ac:dyDescent="0.25"/>
    <row r="3360" s="1" customFormat="1" x14ac:dyDescent="0.25"/>
    <row r="3361" s="1" customFormat="1" x14ac:dyDescent="0.25"/>
    <row r="3362" s="1" customFormat="1" x14ac:dyDescent="0.25"/>
    <row r="3363" s="1" customFormat="1" x14ac:dyDescent="0.25"/>
    <row r="3364" s="1" customFormat="1" x14ac:dyDescent="0.25"/>
    <row r="3365" s="1" customFormat="1" x14ac:dyDescent="0.25"/>
    <row r="3366" s="1" customFormat="1" x14ac:dyDescent="0.25"/>
    <row r="3367" s="1" customFormat="1" x14ac:dyDescent="0.25"/>
    <row r="3368" s="1" customFormat="1" x14ac:dyDescent="0.25"/>
    <row r="3369" s="1" customFormat="1" x14ac:dyDescent="0.25"/>
    <row r="3370" s="1" customFormat="1" x14ac:dyDescent="0.25"/>
    <row r="3371" s="1" customFormat="1" x14ac:dyDescent="0.25"/>
    <row r="3372" s="1" customFormat="1" x14ac:dyDescent="0.25"/>
    <row r="3373" s="1" customFormat="1" x14ac:dyDescent="0.25"/>
    <row r="3374" s="1" customFormat="1" x14ac:dyDescent="0.25"/>
    <row r="3375" s="1" customFormat="1" x14ac:dyDescent="0.25"/>
    <row r="3376" s="1" customFormat="1" x14ac:dyDescent="0.25"/>
    <row r="3377" s="1" customFormat="1" x14ac:dyDescent="0.25"/>
    <row r="3378" s="1" customFormat="1" x14ac:dyDescent="0.25"/>
    <row r="3379" s="1" customFormat="1" x14ac:dyDescent="0.25"/>
    <row r="3380" s="1" customFormat="1" x14ac:dyDescent="0.25"/>
    <row r="3381" s="1" customFormat="1" x14ac:dyDescent="0.25"/>
    <row r="3382" s="1" customFormat="1" x14ac:dyDescent="0.25"/>
    <row r="3383" s="1" customFormat="1" x14ac:dyDescent="0.25"/>
    <row r="3384" s="1" customFormat="1" x14ac:dyDescent="0.25"/>
    <row r="3385" s="1" customFormat="1" x14ac:dyDescent="0.25"/>
    <row r="3386" s="1" customFormat="1" x14ac:dyDescent="0.25"/>
    <row r="3387" s="1" customFormat="1" x14ac:dyDescent="0.25"/>
    <row r="3388" s="1" customFormat="1" x14ac:dyDescent="0.25"/>
    <row r="3389" s="1" customFormat="1" x14ac:dyDescent="0.25"/>
    <row r="3390" s="1" customFormat="1" x14ac:dyDescent="0.25"/>
    <row r="3391" s="1" customFormat="1" x14ac:dyDescent="0.25"/>
    <row r="3392" s="1" customFormat="1" x14ac:dyDescent="0.25"/>
    <row r="3393" s="1" customFormat="1" x14ac:dyDescent="0.25"/>
    <row r="3394" s="1" customFormat="1" x14ac:dyDescent="0.25"/>
    <row r="3395" s="1" customFormat="1" x14ac:dyDescent="0.25"/>
    <row r="3396" s="1" customFormat="1" x14ac:dyDescent="0.25"/>
    <row r="3397" s="1" customFormat="1" x14ac:dyDescent="0.25"/>
    <row r="3398" s="1" customFormat="1" x14ac:dyDescent="0.25"/>
    <row r="3399" s="1" customFormat="1" x14ac:dyDescent="0.25"/>
    <row r="3400" s="1" customFormat="1" x14ac:dyDescent="0.25"/>
    <row r="3401" s="1" customFormat="1" x14ac:dyDescent="0.25"/>
    <row r="3402" s="1" customFormat="1" x14ac:dyDescent="0.25"/>
    <row r="3403" s="1" customFormat="1" x14ac:dyDescent="0.25"/>
    <row r="3404" s="1" customFormat="1" x14ac:dyDescent="0.25"/>
    <row r="3405" s="1" customFormat="1" x14ac:dyDescent="0.25"/>
    <row r="3406" s="1" customFormat="1" x14ac:dyDescent="0.25"/>
    <row r="3407" s="1" customFormat="1" x14ac:dyDescent="0.25"/>
    <row r="3408" s="1" customFormat="1" x14ac:dyDescent="0.25"/>
    <row r="3409" s="1" customFormat="1" x14ac:dyDescent="0.25"/>
    <row r="3410" s="1" customFormat="1" x14ac:dyDescent="0.25"/>
    <row r="3411" s="1" customFormat="1" x14ac:dyDescent="0.25"/>
    <row r="3412" s="1" customFormat="1" x14ac:dyDescent="0.25"/>
    <row r="3413" s="1" customFormat="1" x14ac:dyDescent="0.25"/>
    <row r="3414" s="1" customFormat="1" x14ac:dyDescent="0.25"/>
    <row r="3415" s="1" customFormat="1" x14ac:dyDescent="0.25"/>
    <row r="3416" s="1" customFormat="1" x14ac:dyDescent="0.25"/>
    <row r="3417" s="1" customFormat="1" x14ac:dyDescent="0.25"/>
    <row r="3418" s="1" customFormat="1" x14ac:dyDescent="0.25"/>
    <row r="3419" s="1" customFormat="1" x14ac:dyDescent="0.25"/>
    <row r="3420" s="1" customFormat="1" x14ac:dyDescent="0.25"/>
    <row r="3421" s="1" customFormat="1" x14ac:dyDescent="0.25"/>
    <row r="3422" s="1" customFormat="1" x14ac:dyDescent="0.25"/>
    <row r="3423" s="1" customFormat="1" x14ac:dyDescent="0.25"/>
    <row r="3424" s="1" customFormat="1" x14ac:dyDescent="0.25"/>
    <row r="3425" s="1" customFormat="1" x14ac:dyDescent="0.25"/>
    <row r="3426" s="1" customFormat="1" x14ac:dyDescent="0.25"/>
    <row r="3427" s="1" customFormat="1" x14ac:dyDescent="0.25"/>
    <row r="3428" s="1" customFormat="1" x14ac:dyDescent="0.25"/>
    <row r="3429" s="1" customFormat="1" x14ac:dyDescent="0.25"/>
    <row r="3430" s="1" customFormat="1" x14ac:dyDescent="0.25"/>
    <row r="3431" s="1" customFormat="1" x14ac:dyDescent="0.25"/>
    <row r="3432" s="1" customFormat="1" x14ac:dyDescent="0.25"/>
    <row r="3433" s="1" customFormat="1" x14ac:dyDescent="0.25"/>
    <row r="3434" s="1" customFormat="1" x14ac:dyDescent="0.25"/>
    <row r="3435" s="1" customFormat="1" x14ac:dyDescent="0.25"/>
    <row r="3436" s="1" customFormat="1" x14ac:dyDescent="0.25"/>
    <row r="3437" s="1" customFormat="1" x14ac:dyDescent="0.25"/>
    <row r="3438" s="1" customFormat="1" x14ac:dyDescent="0.25"/>
    <row r="3439" s="1" customFormat="1" x14ac:dyDescent="0.25"/>
    <row r="3440" s="1" customFormat="1" x14ac:dyDescent="0.25"/>
    <row r="3441" s="1" customFormat="1" x14ac:dyDescent="0.25"/>
    <row r="3442" s="1" customFormat="1" x14ac:dyDescent="0.25"/>
    <row r="3443" s="1" customFormat="1" x14ac:dyDescent="0.25"/>
    <row r="3444" s="1" customFormat="1" x14ac:dyDescent="0.25"/>
    <row r="3445" s="1" customFormat="1" x14ac:dyDescent="0.25"/>
    <row r="3446" s="1" customFormat="1" x14ac:dyDescent="0.25"/>
    <row r="3447" s="1" customFormat="1" x14ac:dyDescent="0.25"/>
    <row r="3448" s="1" customFormat="1" x14ac:dyDescent="0.25"/>
    <row r="3449" s="1" customFormat="1" x14ac:dyDescent="0.25"/>
    <row r="3450" s="1" customFormat="1" x14ac:dyDescent="0.25"/>
    <row r="3451" s="1" customFormat="1" x14ac:dyDescent="0.25"/>
    <row r="3452" s="1" customFormat="1" x14ac:dyDescent="0.25"/>
    <row r="3453" s="1" customFormat="1" x14ac:dyDescent="0.25"/>
    <row r="3454" s="1" customFormat="1" x14ac:dyDescent="0.25"/>
    <row r="3455" s="1" customFormat="1" x14ac:dyDescent="0.25"/>
    <row r="3456" s="1" customFormat="1" x14ac:dyDescent="0.25"/>
    <row r="3457" s="1" customFormat="1" x14ac:dyDescent="0.25"/>
    <row r="3458" s="1" customFormat="1" x14ac:dyDescent="0.25"/>
    <row r="3459" s="1" customFormat="1" x14ac:dyDescent="0.25"/>
    <row r="3460" s="1" customFormat="1" x14ac:dyDescent="0.25"/>
    <row r="3461" s="1" customFormat="1" x14ac:dyDescent="0.25"/>
    <row r="3462" s="1" customFormat="1" x14ac:dyDescent="0.25"/>
    <row r="3463" s="1" customFormat="1" x14ac:dyDescent="0.25"/>
    <row r="3464" s="1" customFormat="1" x14ac:dyDescent="0.25"/>
    <row r="3465" s="1" customFormat="1" x14ac:dyDescent="0.25"/>
    <row r="3466" s="1" customFormat="1" x14ac:dyDescent="0.25"/>
    <row r="3467" s="1" customFormat="1" x14ac:dyDescent="0.25"/>
    <row r="3468" s="1" customFormat="1" x14ac:dyDescent="0.25"/>
    <row r="3469" s="1" customFormat="1" x14ac:dyDescent="0.25"/>
    <row r="3470" s="1" customFormat="1" x14ac:dyDescent="0.25"/>
    <row r="3471" s="1" customFormat="1" x14ac:dyDescent="0.25"/>
    <row r="3472" s="1" customFormat="1" x14ac:dyDescent="0.25"/>
    <row r="3473" s="1" customFormat="1" x14ac:dyDescent="0.25"/>
    <row r="3474" s="1" customFormat="1" x14ac:dyDescent="0.25"/>
    <row r="3475" s="1" customFormat="1" x14ac:dyDescent="0.25"/>
    <row r="3476" s="1" customFormat="1" x14ac:dyDescent="0.25"/>
    <row r="3477" s="1" customFormat="1" x14ac:dyDescent="0.25"/>
    <row r="3478" s="1" customFormat="1" x14ac:dyDescent="0.25"/>
    <row r="3479" s="1" customFormat="1" x14ac:dyDescent="0.25"/>
    <row r="3480" s="1" customFormat="1" x14ac:dyDescent="0.25"/>
    <row r="3481" s="1" customFormat="1" x14ac:dyDescent="0.25"/>
    <row r="3482" s="1" customFormat="1" x14ac:dyDescent="0.25"/>
    <row r="3483" s="1" customFormat="1" x14ac:dyDescent="0.25"/>
    <row r="3484" s="1" customFormat="1" x14ac:dyDescent="0.25"/>
    <row r="3485" s="1" customFormat="1" x14ac:dyDescent="0.25"/>
    <row r="3486" s="1" customFormat="1" x14ac:dyDescent="0.25"/>
    <row r="3487" s="1" customFormat="1" x14ac:dyDescent="0.25"/>
    <row r="3488" s="1" customFormat="1" x14ac:dyDescent="0.25"/>
    <row r="3489" s="1" customFormat="1" x14ac:dyDescent="0.25"/>
    <row r="3490" s="1" customFormat="1" x14ac:dyDescent="0.25"/>
    <row r="3491" s="1" customFormat="1" x14ac:dyDescent="0.25"/>
    <row r="3492" s="1" customFormat="1" x14ac:dyDescent="0.25"/>
    <row r="3493" s="1" customFormat="1" x14ac:dyDescent="0.25"/>
    <row r="3494" s="1" customFormat="1" x14ac:dyDescent="0.25"/>
    <row r="3495" s="1" customFormat="1" x14ac:dyDescent="0.25"/>
    <row r="3496" s="1" customFormat="1" x14ac:dyDescent="0.25"/>
    <row r="3497" s="1" customFormat="1" x14ac:dyDescent="0.25"/>
    <row r="3498" s="1" customFormat="1" x14ac:dyDescent="0.25"/>
    <row r="3499" s="1" customFormat="1" x14ac:dyDescent="0.25"/>
    <row r="3500" s="1" customFormat="1" x14ac:dyDescent="0.25"/>
    <row r="3501" s="1" customFormat="1" x14ac:dyDescent="0.25"/>
    <row r="3502" s="1" customFormat="1" x14ac:dyDescent="0.25"/>
    <row r="3503" s="1" customFormat="1" x14ac:dyDescent="0.25"/>
    <row r="3504" s="1" customFormat="1" x14ac:dyDescent="0.25"/>
    <row r="3505" s="1" customFormat="1" x14ac:dyDescent="0.25"/>
    <row r="3506" s="1" customFormat="1" x14ac:dyDescent="0.25"/>
    <row r="3507" s="1" customFormat="1" x14ac:dyDescent="0.25"/>
    <row r="3508" s="1" customFormat="1" x14ac:dyDescent="0.25"/>
    <row r="3509" s="1" customFormat="1" x14ac:dyDescent="0.25"/>
    <row r="3510" s="1" customFormat="1" x14ac:dyDescent="0.25"/>
    <row r="3511" s="1" customFormat="1" x14ac:dyDescent="0.25"/>
    <row r="3512" s="1" customFormat="1" x14ac:dyDescent="0.25"/>
    <row r="3513" s="1" customFormat="1" x14ac:dyDescent="0.25"/>
    <row r="3514" s="1" customFormat="1" x14ac:dyDescent="0.25"/>
    <row r="3515" s="1" customFormat="1" x14ac:dyDescent="0.25"/>
    <row r="3516" s="1" customFormat="1" x14ac:dyDescent="0.25"/>
    <row r="3517" s="1" customFormat="1" x14ac:dyDescent="0.25"/>
    <row r="3518" s="1" customFormat="1" x14ac:dyDescent="0.25"/>
    <row r="3519" s="1" customFormat="1" x14ac:dyDescent="0.25"/>
    <row r="3520" s="1" customFormat="1" x14ac:dyDescent="0.25"/>
    <row r="3521" s="1" customFormat="1" x14ac:dyDescent="0.25"/>
    <row r="3522" s="1" customFormat="1" x14ac:dyDescent="0.25"/>
    <row r="3523" s="1" customFormat="1" x14ac:dyDescent="0.25"/>
    <row r="3524" s="1" customFormat="1" x14ac:dyDescent="0.25"/>
    <row r="3525" s="1" customFormat="1" x14ac:dyDescent="0.25"/>
    <row r="3526" s="1" customFormat="1" x14ac:dyDescent="0.25"/>
    <row r="3527" s="1" customFormat="1" x14ac:dyDescent="0.25"/>
    <row r="3528" s="1" customFormat="1" x14ac:dyDescent="0.25"/>
    <row r="3529" s="1" customFormat="1" x14ac:dyDescent="0.25"/>
    <row r="3530" s="1" customFormat="1" x14ac:dyDescent="0.25"/>
    <row r="3531" s="1" customFormat="1" x14ac:dyDescent="0.25"/>
    <row r="3532" s="1" customFormat="1" x14ac:dyDescent="0.25"/>
    <row r="3533" s="1" customFormat="1" x14ac:dyDescent="0.25"/>
    <row r="3534" s="1" customFormat="1" x14ac:dyDescent="0.25"/>
    <row r="3535" s="1" customFormat="1" x14ac:dyDescent="0.25"/>
    <row r="3536" s="1" customFormat="1" x14ac:dyDescent="0.25"/>
    <row r="3537" s="1" customFormat="1" x14ac:dyDescent="0.25"/>
    <row r="3538" s="1" customFormat="1" x14ac:dyDescent="0.25"/>
    <row r="3539" s="1" customFormat="1" x14ac:dyDescent="0.25"/>
    <row r="3540" s="1" customFormat="1" x14ac:dyDescent="0.25"/>
    <row r="3541" s="1" customFormat="1" x14ac:dyDescent="0.25"/>
    <row r="3542" s="1" customFormat="1" x14ac:dyDescent="0.25"/>
    <row r="3543" s="1" customFormat="1" x14ac:dyDescent="0.25"/>
    <row r="3544" s="1" customFormat="1" x14ac:dyDescent="0.25"/>
    <row r="3545" s="1" customFormat="1" x14ac:dyDescent="0.25"/>
    <row r="3546" s="1" customFormat="1" x14ac:dyDescent="0.25"/>
    <row r="3547" s="1" customFormat="1" x14ac:dyDescent="0.25"/>
    <row r="3548" s="1" customFormat="1" x14ac:dyDescent="0.25"/>
    <row r="3549" s="1" customFormat="1" x14ac:dyDescent="0.25"/>
    <row r="3550" s="1" customFormat="1" x14ac:dyDescent="0.25"/>
    <row r="3551" s="1" customFormat="1" x14ac:dyDescent="0.25"/>
    <row r="3552" s="1" customFormat="1" x14ac:dyDescent="0.25"/>
    <row r="3553" s="1" customFormat="1" x14ac:dyDescent="0.25"/>
    <row r="3554" s="1" customFormat="1" x14ac:dyDescent="0.25"/>
    <row r="3555" s="1" customFormat="1" x14ac:dyDescent="0.25"/>
    <row r="3556" s="1" customFormat="1" x14ac:dyDescent="0.25"/>
    <row r="3557" s="1" customFormat="1" x14ac:dyDescent="0.25"/>
    <row r="3558" s="1" customFormat="1" x14ac:dyDescent="0.25"/>
    <row r="3559" s="1" customFormat="1" x14ac:dyDescent="0.25"/>
    <row r="3560" s="1" customFormat="1" x14ac:dyDescent="0.25"/>
    <row r="3561" s="1" customFormat="1" x14ac:dyDescent="0.25"/>
    <row r="3562" s="1" customFormat="1" x14ac:dyDescent="0.25"/>
    <row r="3563" s="1" customFormat="1" x14ac:dyDescent="0.25"/>
    <row r="3564" s="1" customFormat="1" x14ac:dyDescent="0.25"/>
    <row r="3565" s="1" customFormat="1" x14ac:dyDescent="0.25"/>
    <row r="3566" s="1" customFormat="1" x14ac:dyDescent="0.25"/>
    <row r="3567" s="1" customFormat="1" x14ac:dyDescent="0.25"/>
    <row r="3568" s="1" customFormat="1" x14ac:dyDescent="0.25"/>
    <row r="3569" s="1" customFormat="1" x14ac:dyDescent="0.25"/>
    <row r="3570" s="1" customFormat="1" x14ac:dyDescent="0.25"/>
    <row r="3571" s="1" customFormat="1" x14ac:dyDescent="0.25"/>
    <row r="3572" s="1" customFormat="1" x14ac:dyDescent="0.25"/>
    <row r="3573" s="1" customFormat="1" x14ac:dyDescent="0.25"/>
    <row r="3574" s="1" customFormat="1" x14ac:dyDescent="0.25"/>
    <row r="3575" s="1" customFormat="1" x14ac:dyDescent="0.25"/>
    <row r="3576" s="1" customFormat="1" x14ac:dyDescent="0.25"/>
    <row r="3577" s="1" customFormat="1" x14ac:dyDescent="0.25"/>
    <row r="3578" s="1" customFormat="1" x14ac:dyDescent="0.25"/>
    <row r="3579" s="1" customFormat="1" x14ac:dyDescent="0.25"/>
    <row r="3580" s="1" customFormat="1" x14ac:dyDescent="0.25"/>
    <row r="3581" s="1" customFormat="1" x14ac:dyDescent="0.25"/>
    <row r="3582" s="1" customFormat="1" x14ac:dyDescent="0.25"/>
    <row r="3583" s="1" customFormat="1" x14ac:dyDescent="0.25"/>
    <row r="3584" s="1" customFormat="1" x14ac:dyDescent="0.25"/>
    <row r="3585" s="1" customFormat="1" x14ac:dyDescent="0.25"/>
    <row r="3586" s="1" customFormat="1" x14ac:dyDescent="0.25"/>
    <row r="3587" s="1" customFormat="1" x14ac:dyDescent="0.25"/>
    <row r="3588" s="1" customFormat="1" x14ac:dyDescent="0.25"/>
    <row r="3589" s="1" customFormat="1" x14ac:dyDescent="0.25"/>
    <row r="3590" s="1" customFormat="1" x14ac:dyDescent="0.25"/>
    <row r="3591" s="1" customFormat="1" x14ac:dyDescent="0.25"/>
    <row r="3592" s="1" customFormat="1" x14ac:dyDescent="0.25"/>
    <row r="3593" s="1" customFormat="1" x14ac:dyDescent="0.25"/>
    <row r="3594" s="1" customFormat="1" x14ac:dyDescent="0.25"/>
    <row r="3595" s="1" customFormat="1" x14ac:dyDescent="0.25"/>
    <row r="3596" s="1" customFormat="1" x14ac:dyDescent="0.25"/>
    <row r="3597" s="1" customFormat="1" x14ac:dyDescent="0.25"/>
    <row r="3598" s="1" customFormat="1" x14ac:dyDescent="0.25"/>
    <row r="3599" s="1" customFormat="1" x14ac:dyDescent="0.25"/>
    <row r="3600" s="1" customFormat="1" x14ac:dyDescent="0.25"/>
    <row r="3601" s="1" customFormat="1" x14ac:dyDescent="0.25"/>
    <row r="3602" s="1" customFormat="1" x14ac:dyDescent="0.25"/>
    <row r="3603" s="1" customFormat="1" x14ac:dyDescent="0.25"/>
    <row r="3604" s="1" customFormat="1" x14ac:dyDescent="0.25"/>
    <row r="3605" s="1" customFormat="1" x14ac:dyDescent="0.25"/>
    <row r="3606" s="1" customFormat="1" x14ac:dyDescent="0.25"/>
    <row r="3607" s="1" customFormat="1" x14ac:dyDescent="0.25"/>
    <row r="3608" s="1" customFormat="1" x14ac:dyDescent="0.25"/>
    <row r="3609" s="1" customFormat="1" x14ac:dyDescent="0.25"/>
    <row r="3610" s="1" customFormat="1" x14ac:dyDescent="0.25"/>
    <row r="3611" s="1" customFormat="1" x14ac:dyDescent="0.25"/>
    <row r="3612" s="1" customFormat="1" x14ac:dyDescent="0.25"/>
    <row r="3613" s="1" customFormat="1" x14ac:dyDescent="0.25"/>
    <row r="3614" s="1" customFormat="1" x14ac:dyDescent="0.25"/>
    <row r="3615" s="1" customFormat="1" x14ac:dyDescent="0.25"/>
    <row r="3616" s="1" customFormat="1" x14ac:dyDescent="0.25"/>
    <row r="3617" s="1" customFormat="1" x14ac:dyDescent="0.25"/>
    <row r="3618" s="1" customFormat="1" x14ac:dyDescent="0.25"/>
    <row r="3619" s="1" customFormat="1" x14ac:dyDescent="0.25"/>
    <row r="3620" s="1" customFormat="1" x14ac:dyDescent="0.25"/>
    <row r="3621" s="1" customFormat="1" x14ac:dyDescent="0.25"/>
    <row r="3622" s="1" customFormat="1" x14ac:dyDescent="0.25"/>
    <row r="3623" s="1" customFormat="1" x14ac:dyDescent="0.25"/>
    <row r="3624" s="1" customFormat="1" x14ac:dyDescent="0.25"/>
    <row r="3625" s="1" customFormat="1" x14ac:dyDescent="0.25"/>
    <row r="3626" s="1" customFormat="1" x14ac:dyDescent="0.25"/>
    <row r="3627" s="1" customFormat="1" x14ac:dyDescent="0.25"/>
    <row r="3628" s="1" customFormat="1" x14ac:dyDescent="0.25"/>
    <row r="3629" s="1" customFormat="1" x14ac:dyDescent="0.25"/>
    <row r="3630" s="1" customFormat="1" x14ac:dyDescent="0.25"/>
    <row r="3631" s="1" customFormat="1" x14ac:dyDescent="0.25"/>
    <row r="3632" s="1" customFormat="1" x14ac:dyDescent="0.25"/>
    <row r="3633" s="1" customFormat="1" x14ac:dyDescent="0.25"/>
    <row r="3634" s="1" customFormat="1" x14ac:dyDescent="0.25"/>
    <row r="3635" s="1" customFormat="1" x14ac:dyDescent="0.25"/>
    <row r="3636" s="1" customFormat="1" x14ac:dyDescent="0.25"/>
    <row r="3637" s="1" customFormat="1" x14ac:dyDescent="0.25"/>
    <row r="3638" s="1" customFormat="1" x14ac:dyDescent="0.25"/>
    <row r="3639" s="1" customFormat="1" x14ac:dyDescent="0.25"/>
    <row r="3640" s="1" customFormat="1" x14ac:dyDescent="0.25"/>
    <row r="3641" s="1" customFormat="1" x14ac:dyDescent="0.25"/>
    <row r="3642" s="1" customFormat="1" x14ac:dyDescent="0.25"/>
    <row r="3643" s="1" customFormat="1" x14ac:dyDescent="0.25"/>
    <row r="3644" s="1" customFormat="1" x14ac:dyDescent="0.25"/>
    <row r="3645" s="1" customFormat="1" x14ac:dyDescent="0.25"/>
    <row r="3646" s="1" customFormat="1" x14ac:dyDescent="0.25"/>
    <row r="3647" s="1" customFormat="1" x14ac:dyDescent="0.25"/>
    <row r="3648" s="1" customFormat="1" x14ac:dyDescent="0.25"/>
    <row r="3649" s="1" customFormat="1" x14ac:dyDescent="0.25"/>
    <row r="3650" s="1" customFormat="1" x14ac:dyDescent="0.25"/>
    <row r="3651" s="1" customFormat="1" x14ac:dyDescent="0.25"/>
    <row r="3652" s="1" customFormat="1" x14ac:dyDescent="0.25"/>
    <row r="3653" s="1" customFormat="1" x14ac:dyDescent="0.25"/>
    <row r="3654" s="1" customFormat="1" x14ac:dyDescent="0.25"/>
    <row r="3655" s="1" customFormat="1" x14ac:dyDescent="0.25"/>
    <row r="3656" s="1" customFormat="1" x14ac:dyDescent="0.25"/>
    <row r="3657" s="1" customFormat="1" x14ac:dyDescent="0.25"/>
    <row r="3658" s="1" customFormat="1" x14ac:dyDescent="0.25"/>
    <row r="3659" s="1" customFormat="1" x14ac:dyDescent="0.25"/>
    <row r="3660" s="1" customFormat="1" x14ac:dyDescent="0.25"/>
    <row r="3661" s="1" customFormat="1" x14ac:dyDescent="0.25"/>
    <row r="3662" s="1" customFormat="1" x14ac:dyDescent="0.25"/>
    <row r="3663" s="1" customFormat="1" x14ac:dyDescent="0.25"/>
    <row r="3664" s="1" customFormat="1" x14ac:dyDescent="0.25"/>
    <row r="3665" s="1" customFormat="1" x14ac:dyDescent="0.25"/>
    <row r="3666" s="1" customFormat="1" x14ac:dyDescent="0.25"/>
    <row r="3667" s="1" customFormat="1" x14ac:dyDescent="0.25"/>
    <row r="3668" s="1" customFormat="1" x14ac:dyDescent="0.25"/>
    <row r="3669" s="1" customFormat="1" x14ac:dyDescent="0.25"/>
    <row r="3670" s="1" customFormat="1" x14ac:dyDescent="0.25"/>
    <row r="3671" s="1" customFormat="1" x14ac:dyDescent="0.25"/>
    <row r="3672" s="1" customFormat="1" x14ac:dyDescent="0.25"/>
    <row r="3673" s="1" customFormat="1" x14ac:dyDescent="0.25"/>
    <row r="3674" s="1" customFormat="1" x14ac:dyDescent="0.25"/>
    <row r="3675" s="1" customFormat="1" x14ac:dyDescent="0.25"/>
    <row r="3676" s="1" customFormat="1" x14ac:dyDescent="0.25"/>
    <row r="3677" s="1" customFormat="1" x14ac:dyDescent="0.25"/>
    <row r="3678" s="1" customFormat="1" x14ac:dyDescent="0.25"/>
    <row r="3679" s="1" customFormat="1" x14ac:dyDescent="0.25"/>
    <row r="3680" s="1" customFormat="1" x14ac:dyDescent="0.25"/>
    <row r="3681" s="1" customFormat="1" x14ac:dyDescent="0.25"/>
    <row r="3682" s="1" customFormat="1" x14ac:dyDescent="0.25"/>
    <row r="3683" s="1" customFormat="1" x14ac:dyDescent="0.25"/>
    <row r="3684" s="1" customFormat="1" x14ac:dyDescent="0.25"/>
    <row r="3685" s="1" customFormat="1" x14ac:dyDescent="0.25"/>
    <row r="3686" s="1" customFormat="1" x14ac:dyDescent="0.25"/>
    <row r="3687" s="1" customFormat="1" x14ac:dyDescent="0.25"/>
    <row r="3688" s="1" customFormat="1" x14ac:dyDescent="0.25"/>
    <row r="3689" s="1" customFormat="1" x14ac:dyDescent="0.25"/>
    <row r="3690" s="1" customFormat="1" x14ac:dyDescent="0.25"/>
    <row r="3691" s="1" customFormat="1" x14ac:dyDescent="0.25"/>
    <row r="3692" s="1" customFormat="1" x14ac:dyDescent="0.25"/>
    <row r="3693" s="1" customFormat="1" x14ac:dyDescent="0.25"/>
    <row r="3694" s="1" customFormat="1" x14ac:dyDescent="0.25"/>
    <row r="3695" s="1" customFormat="1" x14ac:dyDescent="0.25"/>
    <row r="3696" s="1" customFormat="1" x14ac:dyDescent="0.25"/>
    <row r="3697" s="1" customFormat="1" x14ac:dyDescent="0.25"/>
    <row r="3698" s="1" customFormat="1" x14ac:dyDescent="0.25"/>
    <row r="3699" s="1" customFormat="1" x14ac:dyDescent="0.25"/>
    <row r="3700" s="1" customFormat="1" x14ac:dyDescent="0.25"/>
    <row r="3701" s="1" customFormat="1" x14ac:dyDescent="0.25"/>
    <row r="3702" s="1" customFormat="1" x14ac:dyDescent="0.25"/>
    <row r="3703" s="1" customFormat="1" x14ac:dyDescent="0.25"/>
    <row r="3704" s="1" customFormat="1" x14ac:dyDescent="0.25"/>
    <row r="3705" s="1" customFormat="1" x14ac:dyDescent="0.25"/>
    <row r="3706" s="1" customFormat="1" x14ac:dyDescent="0.25"/>
    <row r="3707" s="1" customFormat="1" x14ac:dyDescent="0.25"/>
    <row r="3708" s="1" customFormat="1" x14ac:dyDescent="0.25"/>
    <row r="3709" s="1" customFormat="1" x14ac:dyDescent="0.25"/>
    <row r="3710" s="1" customFormat="1" x14ac:dyDescent="0.25"/>
    <row r="3711" s="1" customFormat="1" x14ac:dyDescent="0.25"/>
    <row r="3712" s="1" customFormat="1" x14ac:dyDescent="0.25"/>
    <row r="3713" s="1" customFormat="1" x14ac:dyDescent="0.25"/>
    <row r="3714" s="1" customFormat="1" x14ac:dyDescent="0.25"/>
    <row r="3715" s="1" customFormat="1" x14ac:dyDescent="0.25"/>
    <row r="3716" s="1" customFormat="1" x14ac:dyDescent="0.25"/>
    <row r="3717" s="1" customFormat="1" x14ac:dyDescent="0.25"/>
    <row r="3718" s="1" customFormat="1" x14ac:dyDescent="0.25"/>
    <row r="3719" s="1" customFormat="1" x14ac:dyDescent="0.25"/>
    <row r="3720" s="1" customFormat="1" x14ac:dyDescent="0.25"/>
    <row r="3721" s="1" customFormat="1" x14ac:dyDescent="0.25"/>
    <row r="3722" s="1" customFormat="1" x14ac:dyDescent="0.25"/>
    <row r="3723" s="1" customFormat="1" x14ac:dyDescent="0.25"/>
    <row r="3724" s="1" customFormat="1" x14ac:dyDescent="0.25"/>
    <row r="3725" s="1" customFormat="1" x14ac:dyDescent="0.25"/>
    <row r="3726" s="1" customFormat="1" x14ac:dyDescent="0.25"/>
    <row r="3727" s="1" customFormat="1" x14ac:dyDescent="0.25"/>
    <row r="3728" s="1" customFormat="1" x14ac:dyDescent="0.25"/>
    <row r="3729" s="1" customFormat="1" x14ac:dyDescent="0.25"/>
    <row r="3730" s="1" customFormat="1" x14ac:dyDescent="0.25"/>
    <row r="3731" s="1" customFormat="1" x14ac:dyDescent="0.25"/>
    <row r="3732" s="1" customFormat="1" x14ac:dyDescent="0.25"/>
    <row r="3733" s="1" customFormat="1" x14ac:dyDescent="0.25"/>
    <row r="3734" s="1" customFormat="1" x14ac:dyDescent="0.25"/>
    <row r="3735" s="1" customFormat="1" x14ac:dyDescent="0.25"/>
    <row r="3736" s="1" customFormat="1" x14ac:dyDescent="0.25"/>
    <row r="3737" s="1" customFormat="1" x14ac:dyDescent="0.25"/>
    <row r="3738" s="1" customFormat="1" x14ac:dyDescent="0.25"/>
    <row r="3739" s="1" customFormat="1" x14ac:dyDescent="0.25"/>
    <row r="3740" s="1" customFormat="1" x14ac:dyDescent="0.25"/>
    <row r="3741" s="1" customFormat="1" x14ac:dyDescent="0.25"/>
    <row r="3742" s="1" customFormat="1" x14ac:dyDescent="0.25"/>
    <row r="3743" s="1" customFormat="1" x14ac:dyDescent="0.25"/>
    <row r="3744" s="1" customFormat="1" x14ac:dyDescent="0.25"/>
    <row r="3745" s="1" customFormat="1" x14ac:dyDescent="0.25"/>
    <row r="3746" s="1" customFormat="1" x14ac:dyDescent="0.25"/>
    <row r="3747" s="1" customFormat="1" x14ac:dyDescent="0.25"/>
    <row r="3748" s="1" customFormat="1" x14ac:dyDescent="0.25"/>
    <row r="3749" s="1" customFormat="1" x14ac:dyDescent="0.25"/>
    <row r="3750" s="1" customFormat="1" x14ac:dyDescent="0.25"/>
    <row r="3751" s="1" customFormat="1" x14ac:dyDescent="0.25"/>
    <row r="3752" s="1" customFormat="1" x14ac:dyDescent="0.25"/>
    <row r="3753" s="1" customFormat="1" x14ac:dyDescent="0.25"/>
    <row r="3754" s="1" customFormat="1" x14ac:dyDescent="0.25"/>
    <row r="3755" s="1" customFormat="1" x14ac:dyDescent="0.25"/>
    <row r="3756" s="1" customFormat="1" x14ac:dyDescent="0.25"/>
    <row r="3757" s="1" customFormat="1" x14ac:dyDescent="0.25"/>
    <row r="3758" s="1" customFormat="1" x14ac:dyDescent="0.25"/>
    <row r="3759" s="1" customFormat="1" x14ac:dyDescent="0.25"/>
    <row r="3760" s="1" customFormat="1" x14ac:dyDescent="0.25"/>
    <row r="3761" s="1" customFormat="1" x14ac:dyDescent="0.25"/>
    <row r="3762" s="1" customFormat="1" x14ac:dyDescent="0.25"/>
    <row r="3763" s="1" customFormat="1" x14ac:dyDescent="0.25"/>
    <row r="3764" s="1" customFormat="1" x14ac:dyDescent="0.25"/>
    <row r="3765" s="1" customFormat="1" x14ac:dyDescent="0.25"/>
    <row r="3766" s="1" customFormat="1" x14ac:dyDescent="0.25"/>
    <row r="3767" s="1" customFormat="1" x14ac:dyDescent="0.25"/>
    <row r="3768" s="1" customFormat="1" x14ac:dyDescent="0.25"/>
    <row r="3769" s="1" customFormat="1" x14ac:dyDescent="0.25"/>
    <row r="3770" s="1" customFormat="1" x14ac:dyDescent="0.25"/>
    <row r="3771" s="1" customFormat="1" x14ac:dyDescent="0.25"/>
    <row r="3772" s="1" customFormat="1" x14ac:dyDescent="0.25"/>
    <row r="3773" s="1" customFormat="1" x14ac:dyDescent="0.25"/>
    <row r="3774" s="1" customFormat="1" x14ac:dyDescent="0.25"/>
    <row r="3775" s="1" customFormat="1" x14ac:dyDescent="0.25"/>
    <row r="3776" s="1" customFormat="1" x14ac:dyDescent="0.25"/>
    <row r="3777" s="1" customFormat="1" x14ac:dyDescent="0.25"/>
    <row r="3778" s="1" customFormat="1" x14ac:dyDescent="0.25"/>
    <row r="3779" s="1" customFormat="1" x14ac:dyDescent="0.25"/>
    <row r="3780" s="1" customFormat="1" x14ac:dyDescent="0.25"/>
    <row r="3781" s="1" customFormat="1" x14ac:dyDescent="0.25"/>
    <row r="3782" s="1" customFormat="1" x14ac:dyDescent="0.25"/>
    <row r="3783" s="1" customFormat="1" x14ac:dyDescent="0.25"/>
    <row r="3784" s="1" customFormat="1" x14ac:dyDescent="0.25"/>
    <row r="3785" s="1" customFormat="1" x14ac:dyDescent="0.25"/>
    <row r="3786" s="1" customFormat="1" x14ac:dyDescent="0.25"/>
    <row r="3787" s="1" customFormat="1" x14ac:dyDescent="0.25"/>
    <row r="3788" s="1" customFormat="1" x14ac:dyDescent="0.25"/>
    <row r="3789" s="1" customFormat="1" x14ac:dyDescent="0.25"/>
    <row r="3790" s="1" customFormat="1" x14ac:dyDescent="0.25"/>
    <row r="3791" s="1" customFormat="1" x14ac:dyDescent="0.25"/>
    <row r="3792" s="1" customFormat="1" x14ac:dyDescent="0.25"/>
    <row r="3793" s="1" customFormat="1" x14ac:dyDescent="0.25"/>
    <row r="3794" s="1" customFormat="1" x14ac:dyDescent="0.25"/>
    <row r="3795" s="1" customFormat="1" x14ac:dyDescent="0.25"/>
    <row r="3796" s="1" customFormat="1" x14ac:dyDescent="0.25"/>
    <row r="3797" s="1" customFormat="1" x14ac:dyDescent="0.25"/>
    <row r="3798" s="1" customFormat="1" x14ac:dyDescent="0.25"/>
    <row r="3799" s="1" customFormat="1" x14ac:dyDescent="0.25"/>
    <row r="3800" s="1" customFormat="1" x14ac:dyDescent="0.25"/>
    <row r="3801" s="1" customFormat="1" x14ac:dyDescent="0.25"/>
    <row r="3802" s="1" customFormat="1" x14ac:dyDescent="0.25"/>
    <row r="3803" s="1" customFormat="1" x14ac:dyDescent="0.25"/>
    <row r="3804" s="1" customFormat="1" x14ac:dyDescent="0.25"/>
    <row r="3805" s="1" customFormat="1" x14ac:dyDescent="0.25"/>
    <row r="3806" s="1" customFormat="1" x14ac:dyDescent="0.25"/>
    <row r="3807" s="1" customFormat="1" x14ac:dyDescent="0.25"/>
    <row r="3808" s="1" customFormat="1" x14ac:dyDescent="0.25"/>
    <row r="3809" s="1" customFormat="1" x14ac:dyDescent="0.25"/>
    <row r="3810" s="1" customFormat="1" x14ac:dyDescent="0.25"/>
    <row r="3811" s="1" customFormat="1" x14ac:dyDescent="0.25"/>
    <row r="3812" s="1" customFormat="1" x14ac:dyDescent="0.25"/>
    <row r="3813" s="1" customFormat="1" x14ac:dyDescent="0.25"/>
    <row r="3814" s="1" customFormat="1" x14ac:dyDescent="0.25"/>
    <row r="3815" s="1" customFormat="1" x14ac:dyDescent="0.25"/>
    <row r="3816" s="1" customFormat="1" x14ac:dyDescent="0.25"/>
    <row r="3817" s="1" customFormat="1" x14ac:dyDescent="0.25"/>
    <row r="3818" s="1" customFormat="1" x14ac:dyDescent="0.25"/>
    <row r="3819" s="1" customFormat="1" x14ac:dyDescent="0.25"/>
    <row r="3820" s="1" customFormat="1" x14ac:dyDescent="0.25"/>
    <row r="3821" s="1" customFormat="1" x14ac:dyDescent="0.25"/>
    <row r="3822" s="1" customFormat="1" x14ac:dyDescent="0.25"/>
    <row r="3823" s="1" customFormat="1" x14ac:dyDescent="0.25"/>
    <row r="3824" s="1" customFormat="1" x14ac:dyDescent="0.25"/>
    <row r="3825" s="1" customFormat="1" x14ac:dyDescent="0.25"/>
    <row r="3826" s="1" customFormat="1" x14ac:dyDescent="0.25"/>
    <row r="3827" s="1" customFormat="1" x14ac:dyDescent="0.25"/>
    <row r="3828" s="1" customFormat="1" x14ac:dyDescent="0.25"/>
    <row r="3829" s="1" customFormat="1" x14ac:dyDescent="0.25"/>
    <row r="3830" s="1" customFormat="1" x14ac:dyDescent="0.25"/>
    <row r="3831" s="1" customFormat="1" x14ac:dyDescent="0.25"/>
    <row r="3832" s="1" customFormat="1" x14ac:dyDescent="0.25"/>
    <row r="3833" s="1" customFormat="1" x14ac:dyDescent="0.25"/>
    <row r="3834" s="1" customFormat="1" x14ac:dyDescent="0.25"/>
    <row r="3835" s="1" customFormat="1" x14ac:dyDescent="0.25"/>
    <row r="3836" s="1" customFormat="1" x14ac:dyDescent="0.25"/>
    <row r="3837" s="1" customFormat="1" x14ac:dyDescent="0.25"/>
    <row r="3838" s="1" customFormat="1" x14ac:dyDescent="0.25"/>
    <row r="3839" s="1" customFormat="1" x14ac:dyDescent="0.25"/>
    <row r="3840" s="1" customFormat="1" x14ac:dyDescent="0.25"/>
    <row r="3841" s="1" customFormat="1" x14ac:dyDescent="0.25"/>
    <row r="3842" s="1" customFormat="1" x14ac:dyDescent="0.25"/>
    <row r="3843" s="1" customFormat="1" x14ac:dyDescent="0.25"/>
    <row r="3844" s="1" customFormat="1" x14ac:dyDescent="0.25"/>
    <row r="3845" s="1" customFormat="1" x14ac:dyDescent="0.25"/>
    <row r="3846" s="1" customFormat="1" x14ac:dyDescent="0.25"/>
    <row r="3847" s="1" customFormat="1" x14ac:dyDescent="0.25"/>
    <row r="3848" s="1" customFormat="1" x14ac:dyDescent="0.25"/>
    <row r="3849" s="1" customFormat="1" x14ac:dyDescent="0.25"/>
    <row r="3850" s="1" customFormat="1" x14ac:dyDescent="0.25"/>
    <row r="3851" s="1" customFormat="1" x14ac:dyDescent="0.25"/>
    <row r="3852" s="1" customFormat="1" x14ac:dyDescent="0.25"/>
    <row r="3853" s="1" customFormat="1" x14ac:dyDescent="0.25"/>
    <row r="3854" s="1" customFormat="1" x14ac:dyDescent="0.25"/>
    <row r="3855" s="1" customFormat="1" x14ac:dyDescent="0.25"/>
    <row r="3856" s="1" customFormat="1" x14ac:dyDescent="0.25"/>
    <row r="3857" s="1" customFormat="1" x14ac:dyDescent="0.25"/>
    <row r="3858" s="1" customFormat="1" x14ac:dyDescent="0.25"/>
    <row r="3859" s="1" customFormat="1" x14ac:dyDescent="0.25"/>
    <row r="3860" s="1" customFormat="1" x14ac:dyDescent="0.25"/>
    <row r="3861" s="1" customFormat="1" x14ac:dyDescent="0.25"/>
    <row r="3862" s="1" customFormat="1" x14ac:dyDescent="0.25"/>
    <row r="3863" s="1" customFormat="1" x14ac:dyDescent="0.25"/>
    <row r="3864" s="1" customFormat="1" x14ac:dyDescent="0.25"/>
    <row r="3865" s="1" customFormat="1" x14ac:dyDescent="0.25"/>
    <row r="3866" s="1" customFormat="1" x14ac:dyDescent="0.25"/>
    <row r="3867" s="1" customFormat="1" x14ac:dyDescent="0.25"/>
    <row r="3868" s="1" customFormat="1" x14ac:dyDescent="0.25"/>
    <row r="3869" s="1" customFormat="1" x14ac:dyDescent="0.25"/>
    <row r="3870" s="1" customFormat="1" x14ac:dyDescent="0.25"/>
    <row r="3871" s="1" customFormat="1" x14ac:dyDescent="0.25"/>
    <row r="3872" s="1" customFormat="1" x14ac:dyDescent="0.25"/>
    <row r="3873" s="1" customFormat="1" x14ac:dyDescent="0.25"/>
    <row r="3874" s="1" customFormat="1" x14ac:dyDescent="0.25"/>
    <row r="3875" s="1" customFormat="1" x14ac:dyDescent="0.25"/>
    <row r="3876" s="1" customFormat="1" x14ac:dyDescent="0.25"/>
    <row r="3877" s="1" customFormat="1" x14ac:dyDescent="0.25"/>
    <row r="3878" s="1" customFormat="1" x14ac:dyDescent="0.25"/>
    <row r="3879" s="1" customFormat="1" x14ac:dyDescent="0.25"/>
    <row r="3880" s="1" customFormat="1" x14ac:dyDescent="0.25"/>
    <row r="3881" s="1" customFormat="1" x14ac:dyDescent="0.25"/>
    <row r="3882" s="1" customFormat="1" x14ac:dyDescent="0.25"/>
    <row r="3883" s="1" customFormat="1" x14ac:dyDescent="0.25"/>
    <row r="3884" s="1" customFormat="1" x14ac:dyDescent="0.25"/>
    <row r="3885" s="1" customFormat="1" x14ac:dyDescent="0.25"/>
    <row r="3886" s="1" customFormat="1" x14ac:dyDescent="0.25"/>
    <row r="3887" s="1" customFormat="1" x14ac:dyDescent="0.25"/>
    <row r="3888" s="1" customFormat="1" x14ac:dyDescent="0.25"/>
    <row r="3889" s="1" customFormat="1" x14ac:dyDescent="0.25"/>
    <row r="3890" s="1" customFormat="1" x14ac:dyDescent="0.25"/>
    <row r="3891" s="1" customFormat="1" x14ac:dyDescent="0.25"/>
    <row r="3892" s="1" customFormat="1" x14ac:dyDescent="0.25"/>
    <row r="3893" s="1" customFormat="1" x14ac:dyDescent="0.25"/>
    <row r="3894" s="1" customFormat="1" x14ac:dyDescent="0.25"/>
    <row r="3895" s="1" customFormat="1" x14ac:dyDescent="0.25"/>
    <row r="3896" s="1" customFormat="1" x14ac:dyDescent="0.25"/>
    <row r="3897" s="1" customFormat="1" x14ac:dyDescent="0.25"/>
    <row r="3898" s="1" customFormat="1" x14ac:dyDescent="0.25"/>
    <row r="3899" s="1" customFormat="1" x14ac:dyDescent="0.25"/>
    <row r="3900" s="1" customFormat="1" x14ac:dyDescent="0.25"/>
    <row r="3901" s="1" customFormat="1" x14ac:dyDescent="0.25"/>
    <row r="3902" s="1" customFormat="1" x14ac:dyDescent="0.25"/>
    <row r="3903" s="1" customFormat="1" x14ac:dyDescent="0.25"/>
    <row r="3904" s="1" customFormat="1" x14ac:dyDescent="0.25"/>
    <row r="3905" s="1" customFormat="1" x14ac:dyDescent="0.25"/>
    <row r="3906" s="1" customFormat="1" x14ac:dyDescent="0.25"/>
    <row r="3907" s="1" customFormat="1" x14ac:dyDescent="0.25"/>
    <row r="3908" s="1" customFormat="1" x14ac:dyDescent="0.25"/>
    <row r="3909" s="1" customFormat="1" x14ac:dyDescent="0.25"/>
    <row r="3910" s="1" customFormat="1" x14ac:dyDescent="0.25"/>
    <row r="3911" s="1" customFormat="1" x14ac:dyDescent="0.25"/>
    <row r="3912" s="1" customFormat="1" x14ac:dyDescent="0.25"/>
    <row r="3913" s="1" customFormat="1" x14ac:dyDescent="0.25"/>
    <row r="3914" s="1" customFormat="1" x14ac:dyDescent="0.25"/>
    <row r="3915" s="1" customFormat="1" x14ac:dyDescent="0.25"/>
    <row r="3916" s="1" customFormat="1" x14ac:dyDescent="0.25"/>
    <row r="3917" s="1" customFormat="1" x14ac:dyDescent="0.25"/>
    <row r="3918" s="1" customFormat="1" x14ac:dyDescent="0.25"/>
    <row r="3919" s="1" customFormat="1" x14ac:dyDescent="0.25"/>
    <row r="3920" s="1" customFormat="1" x14ac:dyDescent="0.25"/>
    <row r="3921" s="1" customFormat="1" x14ac:dyDescent="0.25"/>
    <row r="3922" s="1" customFormat="1" x14ac:dyDescent="0.25"/>
    <row r="3923" s="1" customFormat="1" x14ac:dyDescent="0.25"/>
    <row r="3924" s="1" customFormat="1" x14ac:dyDescent="0.25"/>
    <row r="3925" s="1" customFormat="1" x14ac:dyDescent="0.25"/>
    <row r="3926" s="1" customFormat="1" x14ac:dyDescent="0.25"/>
    <row r="3927" s="1" customFormat="1" x14ac:dyDescent="0.25"/>
    <row r="3928" s="1" customFormat="1" x14ac:dyDescent="0.25"/>
    <row r="3929" s="1" customFormat="1" x14ac:dyDescent="0.25"/>
    <row r="3930" s="1" customFormat="1" x14ac:dyDescent="0.25"/>
    <row r="3931" s="1" customFormat="1" x14ac:dyDescent="0.25"/>
    <row r="3932" s="1" customFormat="1" x14ac:dyDescent="0.25"/>
    <row r="3933" s="1" customFormat="1" x14ac:dyDescent="0.25"/>
    <row r="3934" s="1" customFormat="1" x14ac:dyDescent="0.25"/>
    <row r="3935" s="1" customFormat="1" x14ac:dyDescent="0.25"/>
    <row r="3936" s="1" customFormat="1" x14ac:dyDescent="0.25"/>
    <row r="3937" s="1" customFormat="1" x14ac:dyDescent="0.25"/>
    <row r="3938" s="1" customFormat="1" x14ac:dyDescent="0.25"/>
    <row r="3939" s="1" customFormat="1" x14ac:dyDescent="0.25"/>
    <row r="3940" s="1" customFormat="1" x14ac:dyDescent="0.25"/>
    <row r="3941" s="1" customFormat="1" x14ac:dyDescent="0.25"/>
    <row r="3942" s="1" customFormat="1" x14ac:dyDescent="0.25"/>
    <row r="3943" s="1" customFormat="1" x14ac:dyDescent="0.25"/>
    <row r="3944" s="1" customFormat="1" x14ac:dyDescent="0.25"/>
    <row r="3945" s="1" customFormat="1" x14ac:dyDescent="0.25"/>
    <row r="3946" s="1" customFormat="1" x14ac:dyDescent="0.25"/>
    <row r="3947" s="1" customFormat="1" x14ac:dyDescent="0.25"/>
    <row r="3948" s="1" customFormat="1" x14ac:dyDescent="0.25"/>
    <row r="3949" s="1" customFormat="1" x14ac:dyDescent="0.25"/>
    <row r="3950" s="1" customFormat="1" x14ac:dyDescent="0.25"/>
    <row r="3951" s="1" customFormat="1" x14ac:dyDescent="0.25"/>
    <row r="3952" s="1" customFormat="1" x14ac:dyDescent="0.25"/>
    <row r="3953" s="1" customFormat="1" x14ac:dyDescent="0.25"/>
    <row r="3954" s="1" customFormat="1" x14ac:dyDescent="0.25"/>
    <row r="3955" s="1" customFormat="1" x14ac:dyDescent="0.25"/>
    <row r="3956" s="1" customFormat="1" x14ac:dyDescent="0.25"/>
    <row r="3957" s="1" customFormat="1" x14ac:dyDescent="0.25"/>
    <row r="3958" s="1" customFormat="1" x14ac:dyDescent="0.25"/>
    <row r="3959" s="1" customFormat="1" x14ac:dyDescent="0.25"/>
    <row r="3960" s="1" customFormat="1" x14ac:dyDescent="0.25"/>
    <row r="3961" s="1" customFormat="1" x14ac:dyDescent="0.25"/>
    <row r="3962" s="1" customFormat="1" x14ac:dyDescent="0.25"/>
    <row r="3963" s="1" customFormat="1" x14ac:dyDescent="0.25"/>
    <row r="3964" s="1" customFormat="1" x14ac:dyDescent="0.25"/>
    <row r="3965" s="1" customFormat="1" x14ac:dyDescent="0.25"/>
    <row r="3966" s="1" customFormat="1" x14ac:dyDescent="0.25"/>
    <row r="3967" s="1" customFormat="1" x14ac:dyDescent="0.25"/>
    <row r="3968" s="1" customFormat="1" x14ac:dyDescent="0.25"/>
    <row r="3969" s="1" customFormat="1" x14ac:dyDescent="0.25"/>
    <row r="3970" s="1" customFormat="1" x14ac:dyDescent="0.25"/>
    <row r="3971" s="1" customFormat="1" x14ac:dyDescent="0.25"/>
    <row r="3972" s="1" customFormat="1" x14ac:dyDescent="0.25"/>
    <row r="3973" s="1" customFormat="1" x14ac:dyDescent="0.25"/>
    <row r="3974" s="1" customFormat="1" x14ac:dyDescent="0.25"/>
    <row r="3975" s="1" customFormat="1" x14ac:dyDescent="0.25"/>
    <row r="3976" s="1" customFormat="1" x14ac:dyDescent="0.25"/>
    <row r="3977" s="1" customFormat="1" x14ac:dyDescent="0.25"/>
    <row r="3978" s="1" customFormat="1" x14ac:dyDescent="0.25"/>
    <row r="3979" s="1" customFormat="1" x14ac:dyDescent="0.25"/>
    <row r="3980" s="1" customFormat="1" x14ac:dyDescent="0.25"/>
    <row r="3981" s="1" customFormat="1" x14ac:dyDescent="0.25"/>
    <row r="3982" s="1" customFormat="1" x14ac:dyDescent="0.25"/>
    <row r="3983" s="1" customFormat="1" x14ac:dyDescent="0.25"/>
    <row r="3984" s="1" customFormat="1" x14ac:dyDescent="0.25"/>
    <row r="3985" s="1" customFormat="1" x14ac:dyDescent="0.25"/>
    <row r="3986" s="1" customFormat="1" x14ac:dyDescent="0.25"/>
    <row r="3987" s="1" customFormat="1" x14ac:dyDescent="0.25"/>
    <row r="3988" s="1" customFormat="1" x14ac:dyDescent="0.25"/>
    <row r="3989" s="1" customFormat="1" x14ac:dyDescent="0.25"/>
    <row r="3990" s="1" customFormat="1" x14ac:dyDescent="0.25"/>
    <row r="3991" s="1" customFormat="1" x14ac:dyDescent="0.25"/>
    <row r="3992" s="1" customFormat="1" x14ac:dyDescent="0.25"/>
    <row r="3993" s="1" customFormat="1" x14ac:dyDescent="0.25"/>
    <row r="3994" s="1" customFormat="1" x14ac:dyDescent="0.25"/>
    <row r="3995" s="1" customFormat="1" x14ac:dyDescent="0.25"/>
    <row r="3996" s="1" customFormat="1" x14ac:dyDescent="0.25"/>
    <row r="3997" s="1" customFormat="1" x14ac:dyDescent="0.25"/>
    <row r="3998" s="1" customFormat="1" x14ac:dyDescent="0.25"/>
    <row r="3999" s="1" customFormat="1" x14ac:dyDescent="0.25"/>
    <row r="4000" s="1" customFormat="1" x14ac:dyDescent="0.25"/>
    <row r="4001" s="1" customFormat="1" x14ac:dyDescent="0.25"/>
    <row r="4002" s="1" customFormat="1" x14ac:dyDescent="0.25"/>
    <row r="4003" s="1" customFormat="1" x14ac:dyDescent="0.25"/>
    <row r="4004" s="1" customFormat="1" x14ac:dyDescent="0.25"/>
    <row r="4005" s="1" customFormat="1" x14ac:dyDescent="0.25"/>
    <row r="4006" s="1" customFormat="1" x14ac:dyDescent="0.25"/>
    <row r="4007" s="1" customFormat="1" x14ac:dyDescent="0.25"/>
    <row r="4008" s="1" customFormat="1" x14ac:dyDescent="0.25"/>
    <row r="4009" s="1" customFormat="1" x14ac:dyDescent="0.25"/>
    <row r="4010" s="1" customFormat="1" x14ac:dyDescent="0.25"/>
    <row r="4011" s="1" customFormat="1" x14ac:dyDescent="0.25"/>
    <row r="4012" s="1" customFormat="1" x14ac:dyDescent="0.25"/>
    <row r="4013" s="1" customFormat="1" x14ac:dyDescent="0.25"/>
    <row r="4014" s="1" customFormat="1" x14ac:dyDescent="0.25"/>
    <row r="4015" s="1" customFormat="1" x14ac:dyDescent="0.25"/>
    <row r="4016" s="1" customFormat="1" x14ac:dyDescent="0.25"/>
    <row r="4017" s="1" customFormat="1" x14ac:dyDescent="0.25"/>
    <row r="4018" s="1" customFormat="1" x14ac:dyDescent="0.25"/>
    <row r="4019" s="1" customFormat="1" x14ac:dyDescent="0.25"/>
    <row r="4020" s="1" customFormat="1" x14ac:dyDescent="0.25"/>
    <row r="4021" s="1" customFormat="1" x14ac:dyDescent="0.25"/>
    <row r="4022" s="1" customFormat="1" x14ac:dyDescent="0.25"/>
    <row r="4023" s="1" customFormat="1" x14ac:dyDescent="0.25"/>
    <row r="4024" s="1" customFormat="1" x14ac:dyDescent="0.25"/>
    <row r="4025" s="1" customFormat="1" x14ac:dyDescent="0.25"/>
    <row r="4026" s="1" customFormat="1" x14ac:dyDescent="0.25"/>
    <row r="4027" s="1" customFormat="1" x14ac:dyDescent="0.25"/>
    <row r="4028" s="1" customFormat="1" x14ac:dyDescent="0.25"/>
    <row r="4029" s="1" customFormat="1" x14ac:dyDescent="0.25"/>
    <row r="4030" s="1" customFormat="1" x14ac:dyDescent="0.25"/>
    <row r="4031" s="1" customFormat="1" x14ac:dyDescent="0.25"/>
    <row r="4032" s="1" customFormat="1" x14ac:dyDescent="0.25"/>
    <row r="4033" s="1" customFormat="1" x14ac:dyDescent="0.25"/>
    <row r="4034" s="1" customFormat="1" x14ac:dyDescent="0.25"/>
    <row r="4035" s="1" customFormat="1" x14ac:dyDescent="0.25"/>
    <row r="4036" s="1" customFormat="1" x14ac:dyDescent="0.25"/>
    <row r="4037" s="1" customFormat="1" x14ac:dyDescent="0.25"/>
    <row r="4038" s="1" customFormat="1" x14ac:dyDescent="0.25"/>
    <row r="4039" s="1" customFormat="1" x14ac:dyDescent="0.25"/>
    <row r="4040" s="1" customFormat="1" x14ac:dyDescent="0.25"/>
    <row r="4041" s="1" customFormat="1" x14ac:dyDescent="0.25"/>
    <row r="4042" s="1" customFormat="1" x14ac:dyDescent="0.25"/>
    <row r="4043" s="1" customFormat="1" x14ac:dyDescent="0.25"/>
    <row r="4044" s="1" customFormat="1" x14ac:dyDescent="0.25"/>
    <row r="4045" s="1" customFormat="1" x14ac:dyDescent="0.25"/>
    <row r="4046" s="1" customFormat="1" x14ac:dyDescent="0.25"/>
    <row r="4047" s="1" customFormat="1" x14ac:dyDescent="0.25"/>
    <row r="4048" s="1" customFormat="1" x14ac:dyDescent="0.25"/>
    <row r="4049" s="1" customFormat="1" x14ac:dyDescent="0.25"/>
    <row r="4050" s="1" customFormat="1" x14ac:dyDescent="0.25"/>
    <row r="4051" s="1" customFormat="1" x14ac:dyDescent="0.25"/>
    <row r="4052" s="1" customFormat="1" x14ac:dyDescent="0.25"/>
    <row r="4053" s="1" customFormat="1" x14ac:dyDescent="0.25"/>
    <row r="4054" s="1" customFormat="1" x14ac:dyDescent="0.25"/>
    <row r="4055" s="1" customFormat="1" x14ac:dyDescent="0.25"/>
    <row r="4056" s="1" customFormat="1" x14ac:dyDescent="0.25"/>
    <row r="4057" s="1" customFormat="1" x14ac:dyDescent="0.25"/>
    <row r="4058" s="1" customFormat="1" x14ac:dyDescent="0.25"/>
    <row r="4059" s="1" customFormat="1" x14ac:dyDescent="0.25"/>
    <row r="4060" s="1" customFormat="1" x14ac:dyDescent="0.25"/>
    <row r="4061" s="1" customFormat="1" x14ac:dyDescent="0.25"/>
    <row r="4062" s="1" customFormat="1" x14ac:dyDescent="0.25"/>
    <row r="4063" s="1" customFormat="1" x14ac:dyDescent="0.25"/>
    <row r="4064" s="1" customFormat="1" x14ac:dyDescent="0.25"/>
    <row r="4065" s="1" customFormat="1" x14ac:dyDescent="0.25"/>
    <row r="4066" s="1" customFormat="1" x14ac:dyDescent="0.25"/>
    <row r="4067" s="1" customFormat="1" x14ac:dyDescent="0.25"/>
    <row r="4068" s="1" customFormat="1" x14ac:dyDescent="0.25"/>
    <row r="4069" s="1" customFormat="1" x14ac:dyDescent="0.25"/>
    <row r="4070" s="1" customFormat="1" x14ac:dyDescent="0.25"/>
    <row r="4071" s="1" customFormat="1" x14ac:dyDescent="0.25"/>
    <row r="4072" s="1" customFormat="1" x14ac:dyDescent="0.25"/>
    <row r="4073" s="1" customFormat="1" x14ac:dyDescent="0.25"/>
    <row r="4074" s="1" customFormat="1" x14ac:dyDescent="0.25"/>
    <row r="4075" s="1" customFormat="1" x14ac:dyDescent="0.25"/>
    <row r="4076" s="1" customFormat="1" x14ac:dyDescent="0.25"/>
    <row r="4077" s="1" customFormat="1" x14ac:dyDescent="0.25"/>
    <row r="4078" s="1" customFormat="1" x14ac:dyDescent="0.25"/>
    <row r="4079" s="1" customFormat="1" x14ac:dyDescent="0.25"/>
    <row r="4080" s="1" customFormat="1" x14ac:dyDescent="0.25"/>
    <row r="4081" s="1" customFormat="1" x14ac:dyDescent="0.25"/>
    <row r="4082" s="1" customFormat="1" x14ac:dyDescent="0.25"/>
    <row r="4083" s="1" customFormat="1" x14ac:dyDescent="0.25"/>
    <row r="4084" s="1" customFormat="1" x14ac:dyDescent="0.25"/>
    <row r="4085" s="1" customFormat="1" x14ac:dyDescent="0.25"/>
    <row r="4086" s="1" customFormat="1" x14ac:dyDescent="0.25"/>
    <row r="4087" s="1" customFormat="1" x14ac:dyDescent="0.25"/>
    <row r="4088" s="1" customFormat="1" x14ac:dyDescent="0.25"/>
    <row r="4089" s="1" customFormat="1" x14ac:dyDescent="0.25"/>
    <row r="4090" s="1" customFormat="1" x14ac:dyDescent="0.25"/>
    <row r="4091" s="1" customFormat="1" x14ac:dyDescent="0.25"/>
    <row r="4092" s="1" customFormat="1" x14ac:dyDescent="0.25"/>
    <row r="4093" s="1" customFormat="1" x14ac:dyDescent="0.25"/>
    <row r="4094" s="1" customFormat="1" x14ac:dyDescent="0.25"/>
    <row r="4095" s="1" customFormat="1" x14ac:dyDescent="0.25"/>
    <row r="4096" s="1" customFormat="1" x14ac:dyDescent="0.25"/>
    <row r="4097" s="1" customFormat="1" x14ac:dyDescent="0.25"/>
    <row r="4098" s="1" customFormat="1" x14ac:dyDescent="0.25"/>
    <row r="4099" s="1" customFormat="1" x14ac:dyDescent="0.25"/>
    <row r="4100" s="1" customFormat="1" x14ac:dyDescent="0.25"/>
    <row r="4101" s="1" customFormat="1" x14ac:dyDescent="0.25"/>
    <row r="4102" s="1" customFormat="1" x14ac:dyDescent="0.25"/>
    <row r="4103" s="1" customFormat="1" x14ac:dyDescent="0.25"/>
    <row r="4104" s="1" customFormat="1" x14ac:dyDescent="0.25"/>
    <row r="4105" s="1" customFormat="1" x14ac:dyDescent="0.25"/>
    <row r="4106" s="1" customFormat="1" x14ac:dyDescent="0.25"/>
    <row r="4107" s="1" customFormat="1" x14ac:dyDescent="0.25"/>
    <row r="4108" s="1" customFormat="1" x14ac:dyDescent="0.25"/>
    <row r="4109" s="1" customFormat="1" x14ac:dyDescent="0.25"/>
    <row r="4110" s="1" customFormat="1" x14ac:dyDescent="0.25"/>
    <row r="4111" s="1" customFormat="1" x14ac:dyDescent="0.25"/>
    <row r="4112" s="1" customFormat="1" x14ac:dyDescent="0.25"/>
    <row r="4113" s="1" customFormat="1" x14ac:dyDescent="0.25"/>
    <row r="4114" s="1" customFormat="1" x14ac:dyDescent="0.25"/>
    <row r="4115" s="1" customFormat="1" x14ac:dyDescent="0.25"/>
    <row r="4116" s="1" customFormat="1" x14ac:dyDescent="0.25"/>
    <row r="4117" s="1" customFormat="1" x14ac:dyDescent="0.25"/>
    <row r="4118" s="1" customFormat="1" x14ac:dyDescent="0.25"/>
    <row r="4119" s="1" customFormat="1" x14ac:dyDescent="0.25"/>
    <row r="4120" s="1" customFormat="1" x14ac:dyDescent="0.25"/>
    <row r="4121" s="1" customFormat="1" x14ac:dyDescent="0.25"/>
    <row r="4122" s="1" customFormat="1" x14ac:dyDescent="0.25"/>
    <row r="4123" s="1" customFormat="1" x14ac:dyDescent="0.25"/>
    <row r="4124" s="1" customFormat="1" x14ac:dyDescent="0.25"/>
    <row r="4125" s="1" customFormat="1" x14ac:dyDescent="0.25"/>
    <row r="4126" s="1" customFormat="1" x14ac:dyDescent="0.25"/>
    <row r="4127" s="1" customFormat="1" x14ac:dyDescent="0.25"/>
    <row r="4128" s="1" customFormat="1" x14ac:dyDescent="0.25"/>
    <row r="4129" s="1" customFormat="1" x14ac:dyDescent="0.25"/>
    <row r="4130" s="1" customFormat="1" x14ac:dyDescent="0.25"/>
    <row r="4131" s="1" customFormat="1" x14ac:dyDescent="0.25"/>
    <row r="4132" s="1" customFormat="1" x14ac:dyDescent="0.25"/>
    <row r="4133" s="1" customFormat="1" x14ac:dyDescent="0.25"/>
    <row r="4134" s="1" customFormat="1" x14ac:dyDescent="0.25"/>
    <row r="4135" s="1" customFormat="1" x14ac:dyDescent="0.25"/>
    <row r="4136" s="1" customFormat="1" x14ac:dyDescent="0.25"/>
    <row r="4137" s="1" customFormat="1" x14ac:dyDescent="0.25"/>
    <row r="4138" s="1" customFormat="1" x14ac:dyDescent="0.25"/>
    <row r="4139" s="1" customFormat="1" x14ac:dyDescent="0.25"/>
    <row r="4140" s="1" customFormat="1" x14ac:dyDescent="0.25"/>
    <row r="4141" s="1" customFormat="1" x14ac:dyDescent="0.25"/>
    <row r="4142" s="1" customFormat="1" x14ac:dyDescent="0.25"/>
    <row r="4143" s="1" customFormat="1" x14ac:dyDescent="0.25"/>
    <row r="4144" s="1" customFormat="1" x14ac:dyDescent="0.25"/>
    <row r="4145" s="1" customFormat="1" x14ac:dyDescent="0.25"/>
    <row r="4146" s="1" customFormat="1" x14ac:dyDescent="0.25"/>
    <row r="4147" s="1" customFormat="1" x14ac:dyDescent="0.25"/>
    <row r="4148" s="1" customFormat="1" x14ac:dyDescent="0.25"/>
    <row r="4149" s="1" customFormat="1" x14ac:dyDescent="0.25"/>
    <row r="4150" s="1" customFormat="1" x14ac:dyDescent="0.25"/>
    <row r="4151" s="1" customFormat="1" x14ac:dyDescent="0.25"/>
    <row r="4152" s="1" customFormat="1" x14ac:dyDescent="0.25"/>
    <row r="4153" s="1" customFormat="1" x14ac:dyDescent="0.25"/>
    <row r="4154" s="1" customFormat="1" x14ac:dyDescent="0.25"/>
    <row r="4155" s="1" customFormat="1" x14ac:dyDescent="0.25"/>
    <row r="4156" s="1" customFormat="1" x14ac:dyDescent="0.25"/>
    <row r="4157" s="1" customFormat="1" x14ac:dyDescent="0.25"/>
    <row r="4158" s="1" customFormat="1" x14ac:dyDescent="0.25"/>
    <row r="4159" s="1" customFormat="1" x14ac:dyDescent="0.25"/>
    <row r="4160" s="1" customFormat="1" x14ac:dyDescent="0.25"/>
    <row r="4161" s="1" customFormat="1" x14ac:dyDescent="0.25"/>
    <row r="4162" s="1" customFormat="1" x14ac:dyDescent="0.25"/>
    <row r="4163" s="1" customFormat="1" x14ac:dyDescent="0.25"/>
    <row r="4164" s="1" customFormat="1" x14ac:dyDescent="0.25"/>
    <row r="4165" s="1" customFormat="1" x14ac:dyDescent="0.25"/>
    <row r="4166" s="1" customFormat="1" x14ac:dyDescent="0.25"/>
    <row r="4167" s="1" customFormat="1" x14ac:dyDescent="0.25"/>
    <row r="4168" s="1" customFormat="1" x14ac:dyDescent="0.25"/>
    <row r="4169" s="1" customFormat="1" x14ac:dyDescent="0.25"/>
    <row r="4170" s="1" customFormat="1" x14ac:dyDescent="0.25"/>
    <row r="4171" s="1" customFormat="1" x14ac:dyDescent="0.25"/>
    <row r="4172" s="1" customFormat="1" x14ac:dyDescent="0.25"/>
    <row r="4173" s="1" customFormat="1" x14ac:dyDescent="0.25"/>
    <row r="4174" s="1" customFormat="1" x14ac:dyDescent="0.25"/>
    <row r="4175" s="1" customFormat="1" x14ac:dyDescent="0.25"/>
    <row r="4176" s="1" customFormat="1" x14ac:dyDescent="0.25"/>
    <row r="4177" s="1" customFormat="1" x14ac:dyDescent="0.25"/>
    <row r="4178" s="1" customFormat="1" x14ac:dyDescent="0.25"/>
    <row r="4179" s="1" customFormat="1" x14ac:dyDescent="0.25"/>
    <row r="4180" s="1" customFormat="1" x14ac:dyDescent="0.25"/>
    <row r="4181" s="1" customFormat="1" x14ac:dyDescent="0.25"/>
    <row r="4182" s="1" customFormat="1" x14ac:dyDescent="0.25"/>
    <row r="4183" s="1" customFormat="1" x14ac:dyDescent="0.25"/>
    <row r="4184" s="1" customFormat="1" x14ac:dyDescent="0.25"/>
    <row r="4185" s="1" customFormat="1" x14ac:dyDescent="0.25"/>
    <row r="4186" s="1" customFormat="1" x14ac:dyDescent="0.25"/>
    <row r="4187" s="1" customFormat="1" x14ac:dyDescent="0.25"/>
    <row r="4188" s="1" customFormat="1" x14ac:dyDescent="0.25"/>
    <row r="4189" s="1" customFormat="1" x14ac:dyDescent="0.25"/>
    <row r="4190" s="1" customFormat="1" x14ac:dyDescent="0.25"/>
    <row r="4191" s="1" customFormat="1" x14ac:dyDescent="0.25"/>
    <row r="4192" s="1" customFormat="1" x14ac:dyDescent="0.25"/>
    <row r="4193" s="1" customFormat="1" x14ac:dyDescent="0.25"/>
    <row r="4194" s="1" customFormat="1" x14ac:dyDescent="0.25"/>
    <row r="4195" s="1" customFormat="1" x14ac:dyDescent="0.25"/>
    <row r="4196" s="1" customFormat="1" x14ac:dyDescent="0.25"/>
    <row r="4197" s="1" customFormat="1" x14ac:dyDescent="0.25"/>
    <row r="4198" s="1" customFormat="1" x14ac:dyDescent="0.25"/>
    <row r="4199" s="1" customFormat="1" x14ac:dyDescent="0.25"/>
    <row r="4200" s="1" customFormat="1" x14ac:dyDescent="0.25"/>
    <row r="4201" s="1" customFormat="1" x14ac:dyDescent="0.25"/>
    <row r="4202" s="1" customFormat="1" x14ac:dyDescent="0.25"/>
    <row r="4203" s="1" customFormat="1" x14ac:dyDescent="0.25"/>
    <row r="4204" s="1" customFormat="1" x14ac:dyDescent="0.25"/>
    <row r="4205" s="1" customFormat="1" x14ac:dyDescent="0.25"/>
    <row r="4206" s="1" customFormat="1" x14ac:dyDescent="0.25"/>
    <row r="4207" s="1" customFormat="1" x14ac:dyDescent="0.25"/>
    <row r="4208" s="1" customFormat="1" x14ac:dyDescent="0.25"/>
    <row r="4209" s="1" customFormat="1" x14ac:dyDescent="0.25"/>
    <row r="4210" s="1" customFormat="1" x14ac:dyDescent="0.25"/>
    <row r="4211" s="1" customFormat="1" x14ac:dyDescent="0.25"/>
    <row r="4212" s="1" customFormat="1" x14ac:dyDescent="0.25"/>
    <row r="4213" s="1" customFormat="1" x14ac:dyDescent="0.25"/>
    <row r="4214" s="1" customFormat="1" x14ac:dyDescent="0.25"/>
    <row r="4215" s="1" customFormat="1" x14ac:dyDescent="0.25"/>
    <row r="4216" s="1" customFormat="1" x14ac:dyDescent="0.25"/>
    <row r="4217" s="1" customFormat="1" x14ac:dyDescent="0.25"/>
    <row r="4218" s="1" customFormat="1" x14ac:dyDescent="0.25"/>
    <row r="4219" s="1" customFormat="1" x14ac:dyDescent="0.25"/>
    <row r="4220" s="1" customFormat="1" x14ac:dyDescent="0.25"/>
    <row r="4221" s="1" customFormat="1" x14ac:dyDescent="0.25"/>
    <row r="4222" s="1" customFormat="1" x14ac:dyDescent="0.25"/>
    <row r="4223" s="1" customFormat="1" x14ac:dyDescent="0.25"/>
    <row r="4224" s="1" customFormat="1" x14ac:dyDescent="0.25"/>
    <row r="4225" s="1" customFormat="1" x14ac:dyDescent="0.25"/>
    <row r="4226" s="1" customFormat="1" x14ac:dyDescent="0.25"/>
    <row r="4227" s="1" customFormat="1" x14ac:dyDescent="0.25"/>
    <row r="4228" s="1" customFormat="1" x14ac:dyDescent="0.25"/>
    <row r="4229" s="1" customFormat="1" x14ac:dyDescent="0.25"/>
    <row r="4230" s="1" customFormat="1" x14ac:dyDescent="0.25"/>
    <row r="4231" s="1" customFormat="1" x14ac:dyDescent="0.25"/>
    <row r="4232" s="1" customFormat="1" x14ac:dyDescent="0.25"/>
    <row r="4233" s="1" customFormat="1" x14ac:dyDescent="0.25"/>
    <row r="4234" s="1" customFormat="1" x14ac:dyDescent="0.25"/>
    <row r="4235" s="1" customFormat="1" x14ac:dyDescent="0.25"/>
    <row r="4236" s="1" customFormat="1" x14ac:dyDescent="0.25"/>
    <row r="4237" s="1" customFormat="1" x14ac:dyDescent="0.25"/>
    <row r="4238" s="1" customFormat="1" x14ac:dyDescent="0.25"/>
    <row r="4239" s="1" customFormat="1" x14ac:dyDescent="0.25"/>
    <row r="4240" s="1" customFormat="1" x14ac:dyDescent="0.25"/>
    <row r="4241" s="1" customFormat="1" x14ac:dyDescent="0.25"/>
    <row r="4242" s="1" customFormat="1" x14ac:dyDescent="0.25"/>
    <row r="4243" s="1" customFormat="1" x14ac:dyDescent="0.25"/>
    <row r="4244" s="1" customFormat="1" x14ac:dyDescent="0.25"/>
    <row r="4245" s="1" customFormat="1" x14ac:dyDescent="0.25"/>
    <row r="4246" s="1" customFormat="1" x14ac:dyDescent="0.25"/>
    <row r="4247" s="1" customFormat="1" x14ac:dyDescent="0.25"/>
    <row r="4248" s="1" customFormat="1" x14ac:dyDescent="0.25"/>
    <row r="4249" s="1" customFormat="1" x14ac:dyDescent="0.25"/>
    <row r="4250" s="1" customFormat="1" x14ac:dyDescent="0.25"/>
    <row r="4251" s="1" customFormat="1" x14ac:dyDescent="0.25"/>
    <row r="4252" s="1" customFormat="1" x14ac:dyDescent="0.25"/>
    <row r="4253" s="1" customFormat="1" x14ac:dyDescent="0.25"/>
    <row r="4254" s="1" customFormat="1" x14ac:dyDescent="0.25"/>
    <row r="4255" s="1" customFormat="1" x14ac:dyDescent="0.25"/>
    <row r="4256" s="1" customFormat="1" x14ac:dyDescent="0.25"/>
    <row r="4257" s="1" customFormat="1" x14ac:dyDescent="0.25"/>
    <row r="4258" s="1" customFormat="1" x14ac:dyDescent="0.25"/>
    <row r="4259" s="1" customFormat="1" x14ac:dyDescent="0.25"/>
    <row r="4260" s="1" customFormat="1" x14ac:dyDescent="0.25"/>
    <row r="4261" s="1" customFormat="1" x14ac:dyDescent="0.25"/>
    <row r="4262" s="1" customFormat="1" x14ac:dyDescent="0.25"/>
    <row r="4263" s="1" customFormat="1" x14ac:dyDescent="0.25"/>
    <row r="4264" s="1" customFormat="1" x14ac:dyDescent="0.25"/>
    <row r="4265" s="1" customFormat="1" x14ac:dyDescent="0.25"/>
    <row r="4266" s="1" customFormat="1" x14ac:dyDescent="0.25"/>
    <row r="4267" s="1" customFormat="1" x14ac:dyDescent="0.25"/>
    <row r="4268" s="1" customFormat="1" x14ac:dyDescent="0.25"/>
    <row r="4269" s="1" customFormat="1" x14ac:dyDescent="0.25"/>
    <row r="4270" s="1" customFormat="1" x14ac:dyDescent="0.25"/>
    <row r="4271" s="1" customFormat="1" x14ac:dyDescent="0.25"/>
    <row r="4272" s="1" customFormat="1" x14ac:dyDescent="0.25"/>
    <row r="4273" s="1" customFormat="1" x14ac:dyDescent="0.25"/>
    <row r="4274" s="1" customFormat="1" x14ac:dyDescent="0.25"/>
    <row r="4275" s="1" customFormat="1" x14ac:dyDescent="0.25"/>
    <row r="4276" s="1" customFormat="1" x14ac:dyDescent="0.25"/>
    <row r="4277" s="1" customFormat="1" x14ac:dyDescent="0.25"/>
    <row r="4278" s="1" customFormat="1" x14ac:dyDescent="0.25"/>
    <row r="4279" s="1" customFormat="1" x14ac:dyDescent="0.25"/>
    <row r="4280" s="1" customFormat="1" x14ac:dyDescent="0.25"/>
    <row r="4281" s="1" customFormat="1" x14ac:dyDescent="0.25"/>
    <row r="4282" s="1" customFormat="1" x14ac:dyDescent="0.25"/>
    <row r="4283" s="1" customFormat="1" x14ac:dyDescent="0.25"/>
    <row r="4284" s="1" customFormat="1" x14ac:dyDescent="0.25"/>
    <row r="4285" s="1" customFormat="1" x14ac:dyDescent="0.25"/>
    <row r="4286" s="1" customFormat="1" x14ac:dyDescent="0.25"/>
    <row r="4287" s="1" customFormat="1" x14ac:dyDescent="0.25"/>
    <row r="4288" s="1" customFormat="1" x14ac:dyDescent="0.25"/>
    <row r="4289" s="1" customFormat="1" x14ac:dyDescent="0.25"/>
    <row r="4290" s="1" customFormat="1" x14ac:dyDescent="0.25"/>
    <row r="4291" s="1" customFormat="1" x14ac:dyDescent="0.25"/>
    <row r="4292" s="1" customFormat="1" x14ac:dyDescent="0.25"/>
    <row r="4293" s="1" customFormat="1" x14ac:dyDescent="0.25"/>
    <row r="4294" s="1" customFormat="1" x14ac:dyDescent="0.25"/>
    <row r="4295" s="1" customFormat="1" x14ac:dyDescent="0.25"/>
    <row r="4296" s="1" customFormat="1" x14ac:dyDescent="0.25"/>
    <row r="4297" s="1" customFormat="1" x14ac:dyDescent="0.25"/>
    <row r="4298" s="1" customFormat="1" x14ac:dyDescent="0.25"/>
    <row r="4299" s="1" customFormat="1" x14ac:dyDescent="0.25"/>
    <row r="4300" s="1" customFormat="1" x14ac:dyDescent="0.25"/>
    <row r="4301" s="1" customFormat="1" x14ac:dyDescent="0.25"/>
    <row r="4302" s="1" customFormat="1" x14ac:dyDescent="0.25"/>
    <row r="4303" s="1" customFormat="1" x14ac:dyDescent="0.25"/>
    <row r="4304" s="1" customFormat="1" x14ac:dyDescent="0.25"/>
    <row r="4305" s="1" customFormat="1" x14ac:dyDescent="0.25"/>
    <row r="4306" s="1" customFormat="1" x14ac:dyDescent="0.25"/>
    <row r="4307" s="1" customFormat="1" x14ac:dyDescent="0.25"/>
    <row r="4308" s="1" customFormat="1" x14ac:dyDescent="0.25"/>
    <row r="4309" s="1" customFormat="1" x14ac:dyDescent="0.25"/>
    <row r="4310" s="1" customFormat="1" x14ac:dyDescent="0.25"/>
    <row r="4311" s="1" customFormat="1" x14ac:dyDescent="0.25"/>
    <row r="4312" s="1" customFormat="1" x14ac:dyDescent="0.25"/>
    <row r="4313" s="1" customFormat="1" x14ac:dyDescent="0.25"/>
    <row r="4314" s="1" customFormat="1" x14ac:dyDescent="0.25"/>
    <row r="4315" s="1" customFormat="1" x14ac:dyDescent="0.25"/>
    <row r="4316" s="1" customFormat="1" x14ac:dyDescent="0.25"/>
    <row r="4317" s="1" customFormat="1" x14ac:dyDescent="0.25"/>
    <row r="4318" s="1" customFormat="1" x14ac:dyDescent="0.25"/>
    <row r="4319" s="1" customFormat="1" x14ac:dyDescent="0.25"/>
    <row r="4320" s="1" customFormat="1" x14ac:dyDescent="0.25"/>
    <row r="4321" s="1" customFormat="1" x14ac:dyDescent="0.25"/>
    <row r="4322" s="1" customFormat="1" x14ac:dyDescent="0.25"/>
    <row r="4323" s="1" customFormat="1" x14ac:dyDescent="0.25"/>
    <row r="4324" s="1" customFormat="1" x14ac:dyDescent="0.25"/>
    <row r="4325" s="1" customFormat="1" x14ac:dyDescent="0.25"/>
    <row r="4326" s="1" customFormat="1" x14ac:dyDescent="0.25"/>
    <row r="4327" s="1" customFormat="1" x14ac:dyDescent="0.25"/>
    <row r="4328" s="1" customFormat="1" x14ac:dyDescent="0.25"/>
    <row r="4329" s="1" customFormat="1" x14ac:dyDescent="0.25"/>
    <row r="4330" s="1" customFormat="1" x14ac:dyDescent="0.25"/>
    <row r="4331" s="1" customFormat="1" x14ac:dyDescent="0.25"/>
    <row r="4332" s="1" customFormat="1" x14ac:dyDescent="0.25"/>
    <row r="4333" s="1" customFormat="1" x14ac:dyDescent="0.25"/>
    <row r="4334" s="1" customFormat="1" x14ac:dyDescent="0.25"/>
    <row r="4335" s="1" customFormat="1" x14ac:dyDescent="0.25"/>
    <row r="4336" s="1" customFormat="1" x14ac:dyDescent="0.25"/>
    <row r="4337" s="1" customFormat="1" x14ac:dyDescent="0.25"/>
    <row r="4338" s="1" customFormat="1" x14ac:dyDescent="0.25"/>
    <row r="4339" s="1" customFormat="1" x14ac:dyDescent="0.25"/>
    <row r="4340" s="1" customFormat="1" x14ac:dyDescent="0.25"/>
    <row r="4341" s="1" customFormat="1" x14ac:dyDescent="0.25"/>
    <row r="4342" s="1" customFormat="1" x14ac:dyDescent="0.25"/>
    <row r="4343" s="1" customFormat="1" x14ac:dyDescent="0.25"/>
    <row r="4344" s="1" customFormat="1" x14ac:dyDescent="0.25"/>
    <row r="4345" s="1" customFormat="1" x14ac:dyDescent="0.25"/>
    <row r="4346" s="1" customFormat="1" x14ac:dyDescent="0.25"/>
    <row r="4347" s="1" customFormat="1" x14ac:dyDescent="0.25"/>
    <row r="4348" s="1" customFormat="1" x14ac:dyDescent="0.25"/>
    <row r="4349" s="1" customFormat="1" x14ac:dyDescent="0.25"/>
    <row r="4350" s="1" customFormat="1" x14ac:dyDescent="0.25"/>
    <row r="4351" s="1" customFormat="1" x14ac:dyDescent="0.25"/>
    <row r="4352" s="1" customFormat="1" x14ac:dyDescent="0.25"/>
    <row r="4353" s="1" customFormat="1" x14ac:dyDescent="0.25"/>
    <row r="4354" s="1" customFormat="1" x14ac:dyDescent="0.25"/>
    <row r="4355" s="1" customFormat="1" x14ac:dyDescent="0.25"/>
    <row r="4356" s="1" customFormat="1" x14ac:dyDescent="0.25"/>
    <row r="4357" s="1" customFormat="1" x14ac:dyDescent="0.25"/>
    <row r="4358" s="1" customFormat="1" x14ac:dyDescent="0.25"/>
    <row r="4359" s="1" customFormat="1" x14ac:dyDescent="0.25"/>
    <row r="4360" s="1" customFormat="1" x14ac:dyDescent="0.25"/>
    <row r="4361" s="1" customFormat="1" x14ac:dyDescent="0.25"/>
    <row r="4362" s="1" customFormat="1" x14ac:dyDescent="0.25"/>
    <row r="4363" s="1" customFormat="1" x14ac:dyDescent="0.25"/>
    <row r="4364" s="1" customFormat="1" x14ac:dyDescent="0.25"/>
    <row r="4365" s="1" customFormat="1" x14ac:dyDescent="0.25"/>
    <row r="4366" s="1" customFormat="1" x14ac:dyDescent="0.25"/>
    <row r="4367" s="1" customFormat="1" x14ac:dyDescent="0.25"/>
    <row r="4368" s="1" customFormat="1" x14ac:dyDescent="0.25"/>
    <row r="4369" s="1" customFormat="1" x14ac:dyDescent="0.25"/>
    <row r="4370" s="1" customFormat="1" x14ac:dyDescent="0.25"/>
    <row r="4371" s="1" customFormat="1" x14ac:dyDescent="0.25"/>
    <row r="4372" s="1" customFormat="1" x14ac:dyDescent="0.25"/>
    <row r="4373" s="1" customFormat="1" x14ac:dyDescent="0.25"/>
    <row r="4374" s="1" customFormat="1" x14ac:dyDescent="0.25"/>
    <row r="4375" s="1" customFormat="1" x14ac:dyDescent="0.25"/>
    <row r="4376" s="1" customFormat="1" x14ac:dyDescent="0.25"/>
    <row r="4377" s="1" customFormat="1" x14ac:dyDescent="0.25"/>
    <row r="4378" s="1" customFormat="1" x14ac:dyDescent="0.25"/>
    <row r="4379" s="1" customFormat="1" x14ac:dyDescent="0.25"/>
    <row r="4380" s="1" customFormat="1" x14ac:dyDescent="0.25"/>
    <row r="4381" s="1" customFormat="1" x14ac:dyDescent="0.25"/>
    <row r="4382" s="1" customFormat="1" x14ac:dyDescent="0.25"/>
    <row r="4383" s="1" customFormat="1" x14ac:dyDescent="0.25"/>
    <row r="4384" s="1" customFormat="1" x14ac:dyDescent="0.25"/>
    <row r="4385" s="1" customFormat="1" x14ac:dyDescent="0.25"/>
    <row r="4386" s="1" customFormat="1" x14ac:dyDescent="0.25"/>
    <row r="4387" s="1" customFormat="1" x14ac:dyDescent="0.25"/>
    <row r="4388" s="1" customFormat="1" x14ac:dyDescent="0.25"/>
    <row r="4389" s="1" customFormat="1" x14ac:dyDescent="0.25"/>
    <row r="4390" s="1" customFormat="1" x14ac:dyDescent="0.25"/>
    <row r="4391" s="1" customFormat="1" x14ac:dyDescent="0.25"/>
    <row r="4392" s="1" customFormat="1" x14ac:dyDescent="0.25"/>
    <row r="4393" s="1" customFormat="1" x14ac:dyDescent="0.25"/>
    <row r="4394" s="1" customFormat="1" x14ac:dyDescent="0.25"/>
    <row r="4395" s="1" customFormat="1" x14ac:dyDescent="0.25"/>
    <row r="4396" s="1" customFormat="1" x14ac:dyDescent="0.25"/>
    <row r="4397" s="1" customFormat="1" x14ac:dyDescent="0.25"/>
    <row r="4398" s="1" customFormat="1" x14ac:dyDescent="0.25"/>
    <row r="4399" s="1" customFormat="1" x14ac:dyDescent="0.25"/>
    <row r="4400" s="1" customFormat="1" x14ac:dyDescent="0.25"/>
    <row r="4401" s="1" customFormat="1" x14ac:dyDescent="0.25"/>
    <row r="4402" s="1" customFormat="1" x14ac:dyDescent="0.25"/>
    <row r="4403" s="1" customFormat="1" x14ac:dyDescent="0.25"/>
    <row r="4404" s="1" customFormat="1" x14ac:dyDescent="0.25"/>
    <row r="4405" s="1" customFormat="1" x14ac:dyDescent="0.25"/>
    <row r="4406" s="1" customFormat="1" x14ac:dyDescent="0.25"/>
    <row r="4407" s="1" customFormat="1" x14ac:dyDescent="0.25"/>
    <row r="4408" s="1" customFormat="1" x14ac:dyDescent="0.25"/>
    <row r="4409" s="1" customFormat="1" x14ac:dyDescent="0.25"/>
    <row r="4410" s="1" customFormat="1" x14ac:dyDescent="0.25"/>
    <row r="4411" s="1" customFormat="1" x14ac:dyDescent="0.25"/>
    <row r="4412" s="1" customFormat="1" x14ac:dyDescent="0.25"/>
    <row r="4413" s="1" customFormat="1" x14ac:dyDescent="0.25"/>
    <row r="4414" s="1" customFormat="1" x14ac:dyDescent="0.25"/>
    <row r="4415" s="1" customFormat="1" x14ac:dyDescent="0.25"/>
    <row r="4416" s="1" customFormat="1" x14ac:dyDescent="0.25"/>
    <row r="4417" s="1" customFormat="1" x14ac:dyDescent="0.25"/>
    <row r="4418" s="1" customFormat="1" x14ac:dyDescent="0.25"/>
    <row r="4419" s="1" customFormat="1" x14ac:dyDescent="0.25"/>
    <row r="4420" s="1" customFormat="1" x14ac:dyDescent="0.25"/>
    <row r="4421" s="1" customFormat="1" x14ac:dyDescent="0.25"/>
    <row r="4422" s="1" customFormat="1" x14ac:dyDescent="0.25"/>
    <row r="4423" s="1" customFormat="1" x14ac:dyDescent="0.25"/>
    <row r="4424" s="1" customFormat="1" x14ac:dyDescent="0.25"/>
    <row r="4425" s="1" customFormat="1" x14ac:dyDescent="0.25"/>
    <row r="4426" s="1" customFormat="1" x14ac:dyDescent="0.25"/>
    <row r="4427" s="1" customFormat="1" x14ac:dyDescent="0.25"/>
    <row r="4428" s="1" customFormat="1" x14ac:dyDescent="0.25"/>
    <row r="4429" s="1" customFormat="1" x14ac:dyDescent="0.25"/>
    <row r="4430" s="1" customFormat="1" x14ac:dyDescent="0.25"/>
    <row r="4431" s="1" customFormat="1" x14ac:dyDescent="0.25"/>
    <row r="4432" s="1" customFormat="1" x14ac:dyDescent="0.25"/>
    <row r="4433" s="1" customFormat="1" x14ac:dyDescent="0.25"/>
    <row r="4434" s="1" customFormat="1" x14ac:dyDescent="0.25"/>
    <row r="4435" s="1" customFormat="1" x14ac:dyDescent="0.25"/>
    <row r="4436" s="1" customFormat="1" x14ac:dyDescent="0.25"/>
    <row r="4437" s="1" customFormat="1" x14ac:dyDescent="0.25"/>
    <row r="4438" s="1" customFormat="1" x14ac:dyDescent="0.25"/>
    <row r="4439" s="1" customFormat="1" x14ac:dyDescent="0.25"/>
    <row r="4440" s="1" customFormat="1" x14ac:dyDescent="0.25"/>
    <row r="4441" s="1" customFormat="1" x14ac:dyDescent="0.25"/>
    <row r="4442" s="1" customFormat="1" x14ac:dyDescent="0.25"/>
    <row r="4443" s="1" customFormat="1" x14ac:dyDescent="0.25"/>
    <row r="4444" s="1" customFormat="1" x14ac:dyDescent="0.25"/>
    <row r="4445" s="1" customFormat="1" x14ac:dyDescent="0.25"/>
    <row r="4446" s="1" customFormat="1" x14ac:dyDescent="0.25"/>
    <row r="4447" s="1" customFormat="1" x14ac:dyDescent="0.25"/>
    <row r="4448" s="1" customFormat="1" x14ac:dyDescent="0.25"/>
    <row r="4449" s="1" customFormat="1" x14ac:dyDescent="0.25"/>
    <row r="4450" s="1" customFormat="1" x14ac:dyDescent="0.25"/>
    <row r="4451" s="1" customFormat="1" x14ac:dyDescent="0.25"/>
    <row r="4452" s="1" customFormat="1" x14ac:dyDescent="0.25"/>
    <row r="4453" s="1" customFormat="1" x14ac:dyDescent="0.25"/>
    <row r="4454" s="1" customFormat="1" x14ac:dyDescent="0.25"/>
    <row r="4455" s="1" customFormat="1" x14ac:dyDescent="0.25"/>
    <row r="4456" s="1" customFormat="1" x14ac:dyDescent="0.25"/>
    <row r="4457" s="1" customFormat="1" x14ac:dyDescent="0.25"/>
    <row r="4458" s="1" customFormat="1" x14ac:dyDescent="0.25"/>
    <row r="4459" s="1" customFormat="1" x14ac:dyDescent="0.25"/>
    <row r="4460" s="1" customFormat="1" x14ac:dyDescent="0.25"/>
    <row r="4461" s="1" customFormat="1" x14ac:dyDescent="0.25"/>
    <row r="4462" s="1" customFormat="1" x14ac:dyDescent="0.25"/>
    <row r="4463" s="1" customFormat="1" x14ac:dyDescent="0.25"/>
    <row r="4464" s="1" customFormat="1" x14ac:dyDescent="0.25"/>
    <row r="4465" s="1" customFormat="1" x14ac:dyDescent="0.25"/>
    <row r="4466" s="1" customFormat="1" x14ac:dyDescent="0.25"/>
    <row r="4467" s="1" customFormat="1" x14ac:dyDescent="0.25"/>
    <row r="4468" s="1" customFormat="1" x14ac:dyDescent="0.25"/>
    <row r="4469" s="1" customFormat="1" x14ac:dyDescent="0.25"/>
    <row r="4470" s="1" customFormat="1" x14ac:dyDescent="0.25"/>
    <row r="4471" s="1" customFormat="1" x14ac:dyDescent="0.25"/>
    <row r="4472" s="1" customFormat="1" x14ac:dyDescent="0.25"/>
    <row r="4473" s="1" customFormat="1" x14ac:dyDescent="0.25"/>
    <row r="4474" s="1" customFormat="1" x14ac:dyDescent="0.25"/>
    <row r="4475" s="1" customFormat="1" x14ac:dyDescent="0.25"/>
    <row r="4476" s="1" customFormat="1" x14ac:dyDescent="0.25"/>
    <row r="4477" s="1" customFormat="1" x14ac:dyDescent="0.25"/>
    <row r="4478" s="1" customFormat="1" x14ac:dyDescent="0.25"/>
    <row r="4479" s="1" customFormat="1" x14ac:dyDescent="0.25"/>
    <row r="4480" s="1" customFormat="1" x14ac:dyDescent="0.25"/>
    <row r="4481" s="1" customFormat="1" x14ac:dyDescent="0.25"/>
    <row r="4482" s="1" customFormat="1" x14ac:dyDescent="0.25"/>
    <row r="4483" s="1" customFormat="1" x14ac:dyDescent="0.25"/>
    <row r="4484" s="1" customFormat="1" x14ac:dyDescent="0.25"/>
    <row r="4485" s="1" customFormat="1" x14ac:dyDescent="0.25"/>
    <row r="4486" s="1" customFormat="1" x14ac:dyDescent="0.25"/>
    <row r="4487" s="1" customFormat="1" x14ac:dyDescent="0.25"/>
    <row r="4488" s="1" customFormat="1" x14ac:dyDescent="0.25"/>
    <row r="4489" s="1" customFormat="1" x14ac:dyDescent="0.25"/>
    <row r="4490" s="1" customFormat="1" x14ac:dyDescent="0.25"/>
    <row r="4491" s="1" customFormat="1" x14ac:dyDescent="0.25"/>
    <row r="4492" s="1" customFormat="1" x14ac:dyDescent="0.25"/>
    <row r="4493" s="1" customFormat="1" x14ac:dyDescent="0.25"/>
    <row r="4494" s="1" customFormat="1" x14ac:dyDescent="0.25"/>
    <row r="4495" s="1" customFormat="1" x14ac:dyDescent="0.25"/>
    <row r="4496" s="1" customFormat="1" x14ac:dyDescent="0.25"/>
    <row r="4497" s="1" customFormat="1" x14ac:dyDescent="0.25"/>
    <row r="4498" s="1" customFormat="1" x14ac:dyDescent="0.25"/>
    <row r="4499" s="1" customFormat="1" x14ac:dyDescent="0.25"/>
    <row r="4500" s="1" customFormat="1" x14ac:dyDescent="0.25"/>
    <row r="4501" s="1" customFormat="1" x14ac:dyDescent="0.25"/>
    <row r="4502" s="1" customFormat="1" x14ac:dyDescent="0.25"/>
    <row r="4503" s="1" customFormat="1" x14ac:dyDescent="0.25"/>
    <row r="4504" s="1" customFormat="1" x14ac:dyDescent="0.25"/>
    <row r="4505" s="1" customFormat="1" x14ac:dyDescent="0.25"/>
    <row r="4506" s="1" customFormat="1" x14ac:dyDescent="0.25"/>
    <row r="4507" s="1" customFormat="1" x14ac:dyDescent="0.25"/>
    <row r="4508" s="1" customFormat="1" x14ac:dyDescent="0.25"/>
    <row r="4509" s="1" customFormat="1" x14ac:dyDescent="0.25"/>
    <row r="4510" s="1" customFormat="1" x14ac:dyDescent="0.25"/>
    <row r="4511" s="1" customFormat="1" x14ac:dyDescent="0.25"/>
    <row r="4512" s="1" customFormat="1" x14ac:dyDescent="0.25"/>
    <row r="4513" s="1" customFormat="1" x14ac:dyDescent="0.25"/>
    <row r="4514" s="1" customFormat="1" x14ac:dyDescent="0.25"/>
    <row r="4515" s="1" customFormat="1" x14ac:dyDescent="0.25"/>
    <row r="4516" s="1" customFormat="1" x14ac:dyDescent="0.25"/>
    <row r="4517" s="1" customFormat="1" x14ac:dyDescent="0.25"/>
    <row r="4518" s="1" customFormat="1" x14ac:dyDescent="0.25"/>
    <row r="4519" s="1" customFormat="1" x14ac:dyDescent="0.25"/>
    <row r="4520" s="1" customFormat="1" x14ac:dyDescent="0.25"/>
    <row r="4521" s="1" customFormat="1" x14ac:dyDescent="0.25"/>
    <row r="4522" s="1" customFormat="1" x14ac:dyDescent="0.25"/>
    <row r="4523" s="1" customFormat="1" x14ac:dyDescent="0.25"/>
    <row r="4524" s="1" customFormat="1" x14ac:dyDescent="0.25"/>
    <row r="4525" s="1" customFormat="1" x14ac:dyDescent="0.25"/>
    <row r="4526" s="1" customFormat="1" x14ac:dyDescent="0.25"/>
    <row r="4527" s="1" customFormat="1" x14ac:dyDescent="0.25"/>
    <row r="4528" s="1" customFormat="1" x14ac:dyDescent="0.25"/>
    <row r="4529" s="1" customFormat="1" x14ac:dyDescent="0.25"/>
    <row r="4530" s="1" customFormat="1" x14ac:dyDescent="0.25"/>
    <row r="4531" s="1" customFormat="1" x14ac:dyDescent="0.25"/>
    <row r="4532" s="1" customFormat="1" x14ac:dyDescent="0.25"/>
    <row r="4533" s="1" customFormat="1" x14ac:dyDescent="0.25"/>
    <row r="4534" s="1" customFormat="1" x14ac:dyDescent="0.25"/>
    <row r="4535" s="1" customFormat="1" x14ac:dyDescent="0.25"/>
    <row r="4536" s="1" customFormat="1" x14ac:dyDescent="0.25"/>
    <row r="4537" s="1" customFormat="1" x14ac:dyDescent="0.25"/>
    <row r="4538" s="1" customFormat="1" x14ac:dyDescent="0.25"/>
    <row r="4539" s="1" customFormat="1" x14ac:dyDescent="0.25"/>
    <row r="4540" s="1" customFormat="1" x14ac:dyDescent="0.25"/>
    <row r="4541" s="1" customFormat="1" x14ac:dyDescent="0.25"/>
    <row r="4542" s="1" customFormat="1" x14ac:dyDescent="0.25"/>
    <row r="4543" s="1" customFormat="1" x14ac:dyDescent="0.25"/>
    <row r="4544" s="1" customFormat="1" x14ac:dyDescent="0.25"/>
    <row r="4545" s="1" customFormat="1" x14ac:dyDescent="0.25"/>
    <row r="4546" s="1" customFormat="1" x14ac:dyDescent="0.25"/>
    <row r="4547" s="1" customFormat="1" x14ac:dyDescent="0.25"/>
    <row r="4548" s="1" customFormat="1" x14ac:dyDescent="0.25"/>
    <row r="4549" s="1" customFormat="1" x14ac:dyDescent="0.25"/>
    <row r="4550" s="1" customFormat="1" x14ac:dyDescent="0.25"/>
    <row r="4551" s="1" customFormat="1" x14ac:dyDescent="0.25"/>
    <row r="4552" s="1" customFormat="1" x14ac:dyDescent="0.25"/>
    <row r="4553" s="1" customFormat="1" x14ac:dyDescent="0.25"/>
    <row r="4554" s="1" customFormat="1" x14ac:dyDescent="0.25"/>
    <row r="4555" s="1" customFormat="1" x14ac:dyDescent="0.25"/>
    <row r="4556" s="1" customFormat="1" x14ac:dyDescent="0.25"/>
    <row r="4557" s="1" customFormat="1" x14ac:dyDescent="0.25"/>
    <row r="4558" s="1" customFormat="1" x14ac:dyDescent="0.25"/>
    <row r="4559" s="1" customFormat="1" x14ac:dyDescent="0.25"/>
    <row r="4560" s="1" customFormat="1" x14ac:dyDescent="0.25"/>
    <row r="4561" s="1" customFormat="1" x14ac:dyDescent="0.25"/>
    <row r="4562" s="1" customFormat="1" x14ac:dyDescent="0.25"/>
    <row r="4563" s="1" customFormat="1" x14ac:dyDescent="0.25"/>
    <row r="4564" s="1" customFormat="1" x14ac:dyDescent="0.25"/>
    <row r="4565" s="1" customFormat="1" x14ac:dyDescent="0.25"/>
    <row r="4566" s="1" customFormat="1" x14ac:dyDescent="0.25"/>
    <row r="4567" s="1" customFormat="1" x14ac:dyDescent="0.25"/>
    <row r="4568" s="1" customFormat="1" x14ac:dyDescent="0.25"/>
    <row r="4569" s="1" customFormat="1" x14ac:dyDescent="0.25"/>
    <row r="4570" s="1" customFormat="1" x14ac:dyDescent="0.25"/>
    <row r="4571" s="1" customFormat="1" x14ac:dyDescent="0.25"/>
    <row r="4572" s="1" customFormat="1" x14ac:dyDescent="0.25"/>
    <row r="4573" s="1" customFormat="1" x14ac:dyDescent="0.25"/>
    <row r="4574" s="1" customFormat="1" x14ac:dyDescent="0.25"/>
    <row r="4575" s="1" customFormat="1" x14ac:dyDescent="0.25"/>
    <row r="4576" s="1" customFormat="1" x14ac:dyDescent="0.25"/>
    <row r="4577" s="1" customFormat="1" x14ac:dyDescent="0.25"/>
    <row r="4578" s="1" customFormat="1" x14ac:dyDescent="0.25"/>
    <row r="4579" s="1" customFormat="1" x14ac:dyDescent="0.25"/>
    <row r="4580" s="1" customFormat="1" x14ac:dyDescent="0.25"/>
    <row r="4581" s="1" customFormat="1" x14ac:dyDescent="0.25"/>
    <row r="4582" s="1" customFormat="1" x14ac:dyDescent="0.25"/>
    <row r="4583" s="1" customFormat="1" x14ac:dyDescent="0.25"/>
    <row r="4584" s="1" customFormat="1" x14ac:dyDescent="0.25"/>
    <row r="4585" s="1" customFormat="1" x14ac:dyDescent="0.25"/>
    <row r="4586" s="1" customFormat="1" x14ac:dyDescent="0.25"/>
    <row r="4587" s="1" customFormat="1" x14ac:dyDescent="0.25"/>
    <row r="4588" s="1" customFormat="1" x14ac:dyDescent="0.25"/>
    <row r="4589" s="1" customFormat="1" x14ac:dyDescent="0.25"/>
    <row r="4590" s="1" customFormat="1" x14ac:dyDescent="0.25"/>
    <row r="4591" s="1" customFormat="1" x14ac:dyDescent="0.25"/>
    <row r="4592" s="1" customFormat="1" x14ac:dyDescent="0.25"/>
    <row r="4593" s="1" customFormat="1" x14ac:dyDescent="0.25"/>
    <row r="4594" s="1" customFormat="1" x14ac:dyDescent="0.25"/>
    <row r="4595" s="1" customFormat="1" x14ac:dyDescent="0.25"/>
    <row r="4596" s="1" customFormat="1" x14ac:dyDescent="0.25"/>
    <row r="4597" s="1" customFormat="1" x14ac:dyDescent="0.25"/>
    <row r="4598" s="1" customFormat="1" x14ac:dyDescent="0.25"/>
    <row r="4599" s="1" customFormat="1" x14ac:dyDescent="0.25"/>
    <row r="4600" s="1" customFormat="1" x14ac:dyDescent="0.25"/>
    <row r="4601" s="1" customFormat="1" x14ac:dyDescent="0.25"/>
    <row r="4602" s="1" customFormat="1" x14ac:dyDescent="0.25"/>
    <row r="4603" s="1" customFormat="1" x14ac:dyDescent="0.25"/>
    <row r="4604" s="1" customFormat="1" x14ac:dyDescent="0.25"/>
    <row r="4605" s="1" customFormat="1" x14ac:dyDescent="0.25"/>
    <row r="4606" s="1" customFormat="1" x14ac:dyDescent="0.25"/>
    <row r="4607" s="1" customFormat="1" x14ac:dyDescent="0.25"/>
    <row r="4608" s="1" customFormat="1" x14ac:dyDescent="0.25"/>
    <row r="4609" s="1" customFormat="1" x14ac:dyDescent="0.25"/>
    <row r="4610" s="1" customFormat="1" x14ac:dyDescent="0.25"/>
    <row r="4611" s="1" customFormat="1" x14ac:dyDescent="0.25"/>
    <row r="4612" s="1" customFormat="1" x14ac:dyDescent="0.25"/>
    <row r="4613" s="1" customFormat="1" x14ac:dyDescent="0.25"/>
    <row r="4614" s="1" customFormat="1" x14ac:dyDescent="0.25"/>
    <row r="4615" s="1" customFormat="1" x14ac:dyDescent="0.25"/>
    <row r="4616" s="1" customFormat="1" x14ac:dyDescent="0.25"/>
    <row r="4617" s="1" customFormat="1" x14ac:dyDescent="0.25"/>
    <row r="4618" s="1" customFormat="1" x14ac:dyDescent="0.25"/>
    <row r="4619" s="1" customFormat="1" x14ac:dyDescent="0.25"/>
    <row r="4620" s="1" customFormat="1" x14ac:dyDescent="0.25"/>
    <row r="4621" s="1" customFormat="1" x14ac:dyDescent="0.25"/>
    <row r="4622" s="1" customFormat="1" x14ac:dyDescent="0.25"/>
    <row r="4623" s="1" customFormat="1" x14ac:dyDescent="0.25"/>
    <row r="4624" s="1" customFormat="1" x14ac:dyDescent="0.25"/>
    <row r="4625" s="1" customFormat="1" x14ac:dyDescent="0.25"/>
    <row r="4626" s="1" customFormat="1" x14ac:dyDescent="0.25"/>
    <row r="4627" s="1" customFormat="1" x14ac:dyDescent="0.25"/>
    <row r="4628" s="1" customFormat="1" x14ac:dyDescent="0.25"/>
    <row r="4629" s="1" customFormat="1" x14ac:dyDescent="0.25"/>
    <row r="4630" s="1" customFormat="1" x14ac:dyDescent="0.25"/>
    <row r="4631" s="1" customFormat="1" x14ac:dyDescent="0.25"/>
    <row r="4632" s="1" customFormat="1" x14ac:dyDescent="0.25"/>
    <row r="4633" s="1" customFormat="1" x14ac:dyDescent="0.25"/>
    <row r="4634" s="1" customFormat="1" x14ac:dyDescent="0.25"/>
    <row r="4635" s="1" customFormat="1" x14ac:dyDescent="0.25"/>
    <row r="4636" s="1" customFormat="1" x14ac:dyDescent="0.25"/>
    <row r="4637" s="1" customFormat="1" x14ac:dyDescent="0.25"/>
    <row r="4638" s="1" customFormat="1" x14ac:dyDescent="0.25"/>
    <row r="4639" s="1" customFormat="1" x14ac:dyDescent="0.25"/>
    <row r="4640" s="1" customFormat="1" x14ac:dyDescent="0.25"/>
    <row r="4641" s="1" customFormat="1" x14ac:dyDescent="0.25"/>
    <row r="4642" s="1" customFormat="1" x14ac:dyDescent="0.25"/>
    <row r="4643" s="1" customFormat="1" x14ac:dyDescent="0.25"/>
    <row r="4644" s="1" customFormat="1" x14ac:dyDescent="0.25"/>
    <row r="4645" s="1" customFormat="1" x14ac:dyDescent="0.25"/>
    <row r="4646" s="1" customFormat="1" x14ac:dyDescent="0.25"/>
    <row r="4647" s="1" customFormat="1" x14ac:dyDescent="0.25"/>
    <row r="4648" s="1" customFormat="1" x14ac:dyDescent="0.25"/>
    <row r="4649" s="1" customFormat="1" x14ac:dyDescent="0.25"/>
    <row r="4650" s="1" customFormat="1" x14ac:dyDescent="0.25"/>
    <row r="4651" s="1" customFormat="1" x14ac:dyDescent="0.25"/>
    <row r="4652" s="1" customFormat="1" x14ac:dyDescent="0.25"/>
    <row r="4653" s="1" customFormat="1" x14ac:dyDescent="0.25"/>
    <row r="4654" s="1" customFormat="1" x14ac:dyDescent="0.25"/>
    <row r="4655" s="1" customFormat="1" x14ac:dyDescent="0.25"/>
    <row r="4656" s="1" customFormat="1" x14ac:dyDescent="0.25"/>
    <row r="4657" s="1" customFormat="1" x14ac:dyDescent="0.25"/>
    <row r="4658" s="1" customFormat="1" x14ac:dyDescent="0.25"/>
    <row r="4659" s="1" customFormat="1" x14ac:dyDescent="0.25"/>
    <row r="4660" s="1" customFormat="1" x14ac:dyDescent="0.25"/>
    <row r="4661" s="1" customFormat="1" x14ac:dyDescent="0.25"/>
    <row r="4662" s="1" customFormat="1" x14ac:dyDescent="0.25"/>
    <row r="4663" s="1" customFormat="1" x14ac:dyDescent="0.25"/>
    <row r="4664" s="1" customFormat="1" x14ac:dyDescent="0.25"/>
    <row r="4665" s="1" customFormat="1" x14ac:dyDescent="0.25"/>
    <row r="4666" s="1" customFormat="1" x14ac:dyDescent="0.25"/>
    <row r="4667" s="1" customFormat="1" x14ac:dyDescent="0.25"/>
    <row r="4668" s="1" customFormat="1" x14ac:dyDescent="0.25"/>
    <row r="4669" s="1" customFormat="1" x14ac:dyDescent="0.25"/>
    <row r="4670" s="1" customFormat="1" x14ac:dyDescent="0.25"/>
    <row r="4671" s="1" customFormat="1" x14ac:dyDescent="0.25"/>
    <row r="4672" s="1" customFormat="1" x14ac:dyDescent="0.25"/>
    <row r="4673" s="1" customFormat="1" x14ac:dyDescent="0.25"/>
    <row r="4674" s="1" customFormat="1" x14ac:dyDescent="0.25"/>
    <row r="4675" s="1" customFormat="1" x14ac:dyDescent="0.25"/>
    <row r="4676" s="1" customFormat="1" x14ac:dyDescent="0.25"/>
    <row r="4677" s="1" customFormat="1" x14ac:dyDescent="0.25"/>
    <row r="4678" s="1" customFormat="1" x14ac:dyDescent="0.25"/>
    <row r="4679" s="1" customFormat="1" x14ac:dyDescent="0.25"/>
    <row r="4680" s="1" customFormat="1" x14ac:dyDescent="0.25"/>
    <row r="4681" s="1" customFormat="1" x14ac:dyDescent="0.25"/>
    <row r="4682" s="1" customFormat="1" x14ac:dyDescent="0.25"/>
    <row r="4683" s="1" customFormat="1" x14ac:dyDescent="0.25"/>
    <row r="4684" s="1" customFormat="1" x14ac:dyDescent="0.25"/>
    <row r="4685" s="1" customFormat="1" x14ac:dyDescent="0.25"/>
    <row r="4686" s="1" customFormat="1" x14ac:dyDescent="0.25"/>
    <row r="4687" s="1" customFormat="1" x14ac:dyDescent="0.25"/>
    <row r="4688" s="1" customFormat="1" x14ac:dyDescent="0.25"/>
    <row r="4689" s="1" customFormat="1" x14ac:dyDescent="0.25"/>
    <row r="4690" s="1" customFormat="1" x14ac:dyDescent="0.25"/>
    <row r="4691" s="1" customFormat="1" x14ac:dyDescent="0.25"/>
    <row r="4692" s="1" customFormat="1" x14ac:dyDescent="0.25"/>
    <row r="4693" s="1" customFormat="1" x14ac:dyDescent="0.25"/>
    <row r="4694" s="1" customFormat="1" x14ac:dyDescent="0.25"/>
    <row r="4695" s="1" customFormat="1" x14ac:dyDescent="0.25"/>
    <row r="4696" s="1" customFormat="1" x14ac:dyDescent="0.25"/>
    <row r="4697" s="1" customFormat="1" x14ac:dyDescent="0.25"/>
    <row r="4698" s="1" customFormat="1" x14ac:dyDescent="0.25"/>
    <row r="4699" s="1" customFormat="1" x14ac:dyDescent="0.25"/>
    <row r="4700" s="1" customFormat="1" x14ac:dyDescent="0.25"/>
    <row r="4701" s="1" customFormat="1" x14ac:dyDescent="0.25"/>
    <row r="4702" s="1" customFormat="1" x14ac:dyDescent="0.25"/>
    <row r="4703" s="1" customFormat="1" x14ac:dyDescent="0.25"/>
    <row r="4704" s="1" customFormat="1" x14ac:dyDescent="0.25"/>
    <row r="4705" s="1" customFormat="1" x14ac:dyDescent="0.25"/>
    <row r="4706" s="1" customFormat="1" x14ac:dyDescent="0.25"/>
    <row r="4707" s="1" customFormat="1" x14ac:dyDescent="0.25"/>
    <row r="4708" s="1" customFormat="1" x14ac:dyDescent="0.25"/>
    <row r="4709" s="1" customFormat="1" x14ac:dyDescent="0.25"/>
    <row r="4710" s="1" customFormat="1" x14ac:dyDescent="0.25"/>
    <row r="4711" s="1" customFormat="1" x14ac:dyDescent="0.25"/>
    <row r="4712" s="1" customFormat="1" x14ac:dyDescent="0.25"/>
    <row r="4713" s="1" customFormat="1" x14ac:dyDescent="0.25"/>
    <row r="4714" s="1" customFormat="1" x14ac:dyDescent="0.25"/>
    <row r="4715" s="1" customFormat="1" x14ac:dyDescent="0.25"/>
    <row r="4716" s="1" customFormat="1" x14ac:dyDescent="0.25"/>
    <row r="4717" s="1" customFormat="1" x14ac:dyDescent="0.25"/>
    <row r="4718" s="1" customFormat="1" x14ac:dyDescent="0.25"/>
    <row r="4719" s="1" customFormat="1" x14ac:dyDescent="0.25"/>
    <row r="4720" s="1" customFormat="1" x14ac:dyDescent="0.25"/>
    <row r="4721" s="1" customFormat="1" x14ac:dyDescent="0.25"/>
    <row r="4722" s="1" customFormat="1" x14ac:dyDescent="0.25"/>
    <row r="4723" s="1" customFormat="1" x14ac:dyDescent="0.25"/>
    <row r="4724" s="1" customFormat="1" x14ac:dyDescent="0.25"/>
    <row r="4725" s="1" customFormat="1" x14ac:dyDescent="0.25"/>
    <row r="4726" s="1" customFormat="1" x14ac:dyDescent="0.25"/>
    <row r="4727" s="1" customFormat="1" x14ac:dyDescent="0.25"/>
    <row r="4728" s="1" customFormat="1" x14ac:dyDescent="0.25"/>
    <row r="4729" s="1" customFormat="1" x14ac:dyDescent="0.25"/>
    <row r="4730" s="1" customFormat="1" x14ac:dyDescent="0.25"/>
    <row r="4731" s="1" customFormat="1" x14ac:dyDescent="0.25"/>
    <row r="4732" s="1" customFormat="1" x14ac:dyDescent="0.25"/>
    <row r="4733" s="1" customFormat="1" x14ac:dyDescent="0.25"/>
    <row r="4734" s="1" customFormat="1" x14ac:dyDescent="0.25"/>
    <row r="4735" s="1" customFormat="1" x14ac:dyDescent="0.25"/>
    <row r="4736" s="1" customFormat="1" x14ac:dyDescent="0.25"/>
    <row r="4737" s="1" customFormat="1" x14ac:dyDescent="0.25"/>
    <row r="4738" s="1" customFormat="1" x14ac:dyDescent="0.25"/>
    <row r="4739" s="1" customFormat="1" x14ac:dyDescent="0.25"/>
    <row r="4740" s="1" customFormat="1" x14ac:dyDescent="0.25"/>
    <row r="4741" s="1" customFormat="1" x14ac:dyDescent="0.25"/>
    <row r="4742" s="1" customFormat="1" x14ac:dyDescent="0.25"/>
    <row r="4743" s="1" customFormat="1" x14ac:dyDescent="0.25"/>
    <row r="4744" s="1" customFormat="1" x14ac:dyDescent="0.25"/>
    <row r="4745" s="1" customFormat="1" x14ac:dyDescent="0.25"/>
    <row r="4746" s="1" customFormat="1" x14ac:dyDescent="0.25"/>
    <row r="4747" s="1" customFormat="1" x14ac:dyDescent="0.25"/>
    <row r="4748" s="1" customFormat="1" x14ac:dyDescent="0.25"/>
    <row r="4749" s="1" customFormat="1" x14ac:dyDescent="0.25"/>
    <row r="4750" s="1" customFormat="1" x14ac:dyDescent="0.25"/>
    <row r="4751" s="1" customFormat="1" x14ac:dyDescent="0.25"/>
    <row r="4752" s="1" customFormat="1" x14ac:dyDescent="0.25"/>
    <row r="4753" s="1" customFormat="1" x14ac:dyDescent="0.25"/>
    <row r="4754" s="1" customFormat="1" x14ac:dyDescent="0.25"/>
    <row r="4755" s="1" customFormat="1" x14ac:dyDescent="0.25"/>
    <row r="4756" s="1" customFormat="1" x14ac:dyDescent="0.25"/>
    <row r="4757" s="1" customFormat="1" x14ac:dyDescent="0.25"/>
    <row r="4758" s="1" customFormat="1" x14ac:dyDescent="0.25"/>
    <row r="4759" s="1" customFormat="1" x14ac:dyDescent="0.25"/>
    <row r="4760" s="1" customFormat="1" x14ac:dyDescent="0.25"/>
    <row r="4761" s="1" customFormat="1" x14ac:dyDescent="0.25"/>
    <row r="4762" s="1" customFormat="1" x14ac:dyDescent="0.25"/>
    <row r="4763" s="1" customFormat="1" x14ac:dyDescent="0.25"/>
    <row r="4764" s="1" customFormat="1" x14ac:dyDescent="0.25"/>
    <row r="4765" s="1" customFormat="1" x14ac:dyDescent="0.25"/>
    <row r="4766" s="1" customFormat="1" x14ac:dyDescent="0.25"/>
    <row r="4767" s="1" customFormat="1" x14ac:dyDescent="0.25"/>
    <row r="4768" s="1" customFormat="1" x14ac:dyDescent="0.25"/>
    <row r="4769" s="1" customFormat="1" x14ac:dyDescent="0.25"/>
    <row r="4770" s="1" customFormat="1" x14ac:dyDescent="0.25"/>
    <row r="4771" s="1" customFormat="1" x14ac:dyDescent="0.25"/>
    <row r="4772" s="1" customFormat="1" x14ac:dyDescent="0.25"/>
    <row r="4773" s="1" customFormat="1" x14ac:dyDescent="0.25"/>
    <row r="4774" s="1" customFormat="1" x14ac:dyDescent="0.25"/>
    <row r="4775" s="1" customFormat="1" x14ac:dyDescent="0.25"/>
    <row r="4776" s="1" customFormat="1" x14ac:dyDescent="0.25"/>
    <row r="4777" s="1" customFormat="1" x14ac:dyDescent="0.25"/>
    <row r="4778" s="1" customFormat="1" x14ac:dyDescent="0.25"/>
    <row r="4779" s="1" customFormat="1" x14ac:dyDescent="0.25"/>
    <row r="4780" s="1" customFormat="1" x14ac:dyDescent="0.25"/>
    <row r="4781" s="1" customFormat="1" x14ac:dyDescent="0.25"/>
    <row r="4782" s="1" customFormat="1" x14ac:dyDescent="0.25"/>
    <row r="4783" s="1" customFormat="1" x14ac:dyDescent="0.25"/>
    <row r="4784" s="1" customFormat="1" x14ac:dyDescent="0.25"/>
    <row r="4785" s="1" customFormat="1" x14ac:dyDescent="0.25"/>
    <row r="4786" s="1" customFormat="1" x14ac:dyDescent="0.25"/>
    <row r="4787" s="1" customFormat="1" x14ac:dyDescent="0.25"/>
    <row r="4788" s="1" customFormat="1" x14ac:dyDescent="0.25"/>
    <row r="4789" s="1" customFormat="1" x14ac:dyDescent="0.25"/>
    <row r="4790" s="1" customFormat="1" x14ac:dyDescent="0.25"/>
    <row r="4791" s="1" customFormat="1" x14ac:dyDescent="0.25"/>
    <row r="4792" s="1" customFormat="1" x14ac:dyDescent="0.25"/>
    <row r="4793" s="1" customFormat="1" x14ac:dyDescent="0.25"/>
    <row r="4794" s="1" customFormat="1" x14ac:dyDescent="0.25"/>
    <row r="4795" s="1" customFormat="1" x14ac:dyDescent="0.25"/>
    <row r="4796" s="1" customFormat="1" x14ac:dyDescent="0.25"/>
    <row r="4797" s="1" customFormat="1" x14ac:dyDescent="0.25"/>
    <row r="4798" s="1" customFormat="1" x14ac:dyDescent="0.25"/>
    <row r="4799" s="1" customFormat="1" x14ac:dyDescent="0.25"/>
    <row r="4800" s="1" customFormat="1" x14ac:dyDescent="0.25"/>
    <row r="4801" s="1" customFormat="1" x14ac:dyDescent="0.25"/>
    <row r="4802" s="1" customFormat="1" x14ac:dyDescent="0.25"/>
    <row r="4803" s="1" customFormat="1" x14ac:dyDescent="0.25"/>
    <row r="4804" s="1" customFormat="1" x14ac:dyDescent="0.25"/>
    <row r="4805" s="1" customFormat="1" x14ac:dyDescent="0.25"/>
    <row r="4806" s="1" customFormat="1" x14ac:dyDescent="0.25"/>
    <row r="4807" s="1" customFormat="1" x14ac:dyDescent="0.25"/>
    <row r="4808" s="1" customFormat="1" x14ac:dyDescent="0.25"/>
    <row r="4809" s="1" customFormat="1" x14ac:dyDescent="0.25"/>
    <row r="4810" s="1" customFormat="1" x14ac:dyDescent="0.25"/>
    <row r="4811" s="1" customFormat="1" x14ac:dyDescent="0.25"/>
    <row r="4812" s="1" customFormat="1" x14ac:dyDescent="0.25"/>
    <row r="4813" s="1" customFormat="1" x14ac:dyDescent="0.25"/>
    <row r="4814" s="1" customFormat="1" x14ac:dyDescent="0.25"/>
    <row r="4815" s="1" customFormat="1" x14ac:dyDescent="0.25"/>
    <row r="4816" s="1" customFormat="1" x14ac:dyDescent="0.25"/>
    <row r="4817" s="1" customFormat="1" x14ac:dyDescent="0.25"/>
    <row r="4818" s="1" customFormat="1" x14ac:dyDescent="0.25"/>
    <row r="4819" s="1" customFormat="1" x14ac:dyDescent="0.25"/>
    <row r="4820" s="1" customFormat="1" x14ac:dyDescent="0.25"/>
    <row r="4821" s="1" customFormat="1" x14ac:dyDescent="0.25"/>
    <row r="4822" s="1" customFormat="1" x14ac:dyDescent="0.25"/>
    <row r="4823" s="1" customFormat="1" x14ac:dyDescent="0.25"/>
    <row r="4824" s="1" customFormat="1" x14ac:dyDescent="0.25"/>
    <row r="4825" s="1" customFormat="1" x14ac:dyDescent="0.25"/>
    <row r="4826" s="1" customFormat="1" x14ac:dyDescent="0.25"/>
    <row r="4827" s="1" customFormat="1" x14ac:dyDescent="0.25"/>
    <row r="4828" s="1" customFormat="1" x14ac:dyDescent="0.25"/>
    <row r="4829" s="1" customFormat="1" x14ac:dyDescent="0.25"/>
    <row r="4830" s="1" customFormat="1" x14ac:dyDescent="0.25"/>
    <row r="4831" s="1" customFormat="1" x14ac:dyDescent="0.25"/>
    <row r="4832" s="1" customFormat="1" x14ac:dyDescent="0.25"/>
    <row r="4833" s="1" customFormat="1" x14ac:dyDescent="0.25"/>
    <row r="4834" s="1" customFormat="1" x14ac:dyDescent="0.25"/>
    <row r="4835" s="1" customFormat="1" x14ac:dyDescent="0.25"/>
    <row r="4836" s="1" customFormat="1" x14ac:dyDescent="0.25"/>
    <row r="4837" s="1" customFormat="1" x14ac:dyDescent="0.25"/>
    <row r="4838" s="1" customFormat="1" x14ac:dyDescent="0.25"/>
    <row r="4839" s="1" customFormat="1" x14ac:dyDescent="0.25"/>
    <row r="4840" s="1" customFormat="1" x14ac:dyDescent="0.25"/>
    <row r="4841" s="1" customFormat="1" x14ac:dyDescent="0.25"/>
    <row r="4842" s="1" customFormat="1" x14ac:dyDescent="0.25"/>
    <row r="4843" s="1" customFormat="1" x14ac:dyDescent="0.25"/>
    <row r="4844" s="1" customFormat="1" x14ac:dyDescent="0.25"/>
    <row r="4845" s="1" customFormat="1" x14ac:dyDescent="0.25"/>
    <row r="4846" s="1" customFormat="1" x14ac:dyDescent="0.25"/>
    <row r="4847" s="1" customFormat="1" x14ac:dyDescent="0.25"/>
    <row r="4848" s="1" customFormat="1" x14ac:dyDescent="0.25"/>
    <row r="4849" s="1" customFormat="1" x14ac:dyDescent="0.25"/>
    <row r="4850" s="1" customFormat="1" x14ac:dyDescent="0.25"/>
    <row r="4851" s="1" customFormat="1" x14ac:dyDescent="0.25"/>
    <row r="4852" s="1" customFormat="1" x14ac:dyDescent="0.25"/>
    <row r="4853" s="1" customFormat="1" x14ac:dyDescent="0.25"/>
    <row r="4854" s="1" customFormat="1" x14ac:dyDescent="0.25"/>
    <row r="4855" s="1" customFormat="1" x14ac:dyDescent="0.25"/>
    <row r="4856" s="1" customFormat="1" x14ac:dyDescent="0.25"/>
    <row r="4857" s="1" customFormat="1" x14ac:dyDescent="0.25"/>
    <row r="4858" s="1" customFormat="1" x14ac:dyDescent="0.25"/>
    <row r="4859" s="1" customFormat="1" x14ac:dyDescent="0.25"/>
    <row r="4860" s="1" customFormat="1" x14ac:dyDescent="0.25"/>
    <row r="4861" s="1" customFormat="1" x14ac:dyDescent="0.25"/>
    <row r="4862" s="1" customFormat="1" x14ac:dyDescent="0.25"/>
    <row r="4863" s="1" customFormat="1" x14ac:dyDescent="0.25"/>
    <row r="4864" s="1" customFormat="1" x14ac:dyDescent="0.25"/>
    <row r="4865" s="1" customFormat="1" x14ac:dyDescent="0.25"/>
    <row r="4866" s="1" customFormat="1" x14ac:dyDescent="0.25"/>
    <row r="4867" s="1" customFormat="1" x14ac:dyDescent="0.25"/>
    <row r="4868" s="1" customFormat="1" x14ac:dyDescent="0.25"/>
    <row r="4869" s="1" customFormat="1" x14ac:dyDescent="0.25"/>
    <row r="4870" s="1" customFormat="1" x14ac:dyDescent="0.25"/>
    <row r="4871" s="1" customFormat="1" x14ac:dyDescent="0.25"/>
    <row r="4872" s="1" customFormat="1" x14ac:dyDescent="0.25"/>
    <row r="4873" s="1" customFormat="1" x14ac:dyDescent="0.25"/>
    <row r="4874" s="1" customFormat="1" x14ac:dyDescent="0.25"/>
    <row r="4875" s="1" customFormat="1" x14ac:dyDescent="0.25"/>
    <row r="4876" s="1" customFormat="1" x14ac:dyDescent="0.25"/>
    <row r="4877" s="1" customFormat="1" x14ac:dyDescent="0.25"/>
    <row r="4878" s="1" customFormat="1" x14ac:dyDescent="0.25"/>
    <row r="4879" s="1" customFormat="1" x14ac:dyDescent="0.25"/>
    <row r="4880" s="1" customFormat="1" x14ac:dyDescent="0.25"/>
    <row r="4881" s="1" customFormat="1" x14ac:dyDescent="0.25"/>
    <row r="4882" s="1" customFormat="1" x14ac:dyDescent="0.25"/>
    <row r="4883" s="1" customFormat="1" x14ac:dyDescent="0.25"/>
    <row r="4884" s="1" customFormat="1" x14ac:dyDescent="0.25"/>
    <row r="4885" s="1" customFormat="1" x14ac:dyDescent="0.25"/>
    <row r="4886" s="1" customFormat="1" x14ac:dyDescent="0.25"/>
    <row r="4887" s="1" customFormat="1" x14ac:dyDescent="0.25"/>
    <row r="4888" s="1" customFormat="1" x14ac:dyDescent="0.25"/>
    <row r="4889" s="1" customFormat="1" x14ac:dyDescent="0.25"/>
    <row r="4890" s="1" customFormat="1" x14ac:dyDescent="0.25"/>
    <row r="4891" s="1" customFormat="1" x14ac:dyDescent="0.25"/>
    <row r="4892" s="1" customFormat="1" x14ac:dyDescent="0.25"/>
    <row r="4893" s="1" customFormat="1" x14ac:dyDescent="0.25"/>
    <row r="4894" s="1" customFormat="1" x14ac:dyDescent="0.25"/>
    <row r="4895" s="1" customFormat="1" x14ac:dyDescent="0.25"/>
    <row r="4896" s="1" customFormat="1" x14ac:dyDescent="0.25"/>
    <row r="4897" s="1" customFormat="1" x14ac:dyDescent="0.25"/>
    <row r="4898" s="1" customFormat="1" x14ac:dyDescent="0.25"/>
    <row r="4899" s="1" customFormat="1" x14ac:dyDescent="0.25"/>
    <row r="4900" s="1" customFormat="1" x14ac:dyDescent="0.25"/>
    <row r="4901" s="1" customFormat="1" x14ac:dyDescent="0.25"/>
    <row r="4902" s="1" customFormat="1" x14ac:dyDescent="0.25"/>
    <row r="4903" s="1" customFormat="1" x14ac:dyDescent="0.25"/>
    <row r="4904" s="1" customFormat="1" x14ac:dyDescent="0.25"/>
    <row r="4905" s="1" customFormat="1" x14ac:dyDescent="0.25"/>
    <row r="4906" s="1" customFormat="1" x14ac:dyDescent="0.25"/>
    <row r="4907" s="1" customFormat="1" x14ac:dyDescent="0.25"/>
    <row r="4908" s="1" customFormat="1" x14ac:dyDescent="0.25"/>
    <row r="4909" s="1" customFormat="1" x14ac:dyDescent="0.25"/>
    <row r="4910" s="1" customFormat="1" x14ac:dyDescent="0.25"/>
    <row r="4911" s="1" customFormat="1" x14ac:dyDescent="0.25"/>
    <row r="4912" s="1" customFormat="1" x14ac:dyDescent="0.25"/>
    <row r="4913" s="1" customFormat="1" x14ac:dyDescent="0.25"/>
    <row r="4914" s="1" customFormat="1" x14ac:dyDescent="0.25"/>
    <row r="4915" s="1" customFormat="1" x14ac:dyDescent="0.25"/>
    <row r="4916" s="1" customFormat="1" x14ac:dyDescent="0.25"/>
    <row r="4917" s="1" customFormat="1" x14ac:dyDescent="0.25"/>
    <row r="4918" s="1" customFormat="1" x14ac:dyDescent="0.25"/>
    <row r="4919" s="1" customFormat="1" x14ac:dyDescent="0.25"/>
    <row r="4920" s="1" customFormat="1" x14ac:dyDescent="0.25"/>
    <row r="4921" s="1" customFormat="1" x14ac:dyDescent="0.25"/>
    <row r="4922" s="1" customFormat="1" x14ac:dyDescent="0.25"/>
    <row r="4923" s="1" customFormat="1" x14ac:dyDescent="0.25"/>
    <row r="4924" s="1" customFormat="1" x14ac:dyDescent="0.25"/>
    <row r="4925" s="1" customFormat="1" x14ac:dyDescent="0.25"/>
    <row r="4926" s="1" customFormat="1" x14ac:dyDescent="0.25"/>
    <row r="4927" s="1" customFormat="1" x14ac:dyDescent="0.25"/>
    <row r="4928" s="1" customFormat="1" x14ac:dyDescent="0.25"/>
    <row r="4929" s="1" customFormat="1" x14ac:dyDescent="0.25"/>
    <row r="4930" s="1" customFormat="1" x14ac:dyDescent="0.25"/>
    <row r="4931" s="1" customFormat="1" x14ac:dyDescent="0.25"/>
    <row r="4932" s="1" customFormat="1" x14ac:dyDescent="0.25"/>
    <row r="4933" s="1" customFormat="1" x14ac:dyDescent="0.25"/>
    <row r="4934" s="1" customFormat="1" x14ac:dyDescent="0.25"/>
    <row r="4935" s="1" customFormat="1" x14ac:dyDescent="0.25"/>
    <row r="4936" s="1" customFormat="1" x14ac:dyDescent="0.25"/>
    <row r="4937" s="1" customFormat="1" x14ac:dyDescent="0.25"/>
    <row r="4938" s="1" customFormat="1" x14ac:dyDescent="0.25"/>
    <row r="4939" s="1" customFormat="1" x14ac:dyDescent="0.25"/>
    <row r="4940" s="1" customFormat="1" x14ac:dyDescent="0.25"/>
    <row r="4941" s="1" customFormat="1" x14ac:dyDescent="0.25"/>
    <row r="4942" s="1" customFormat="1" x14ac:dyDescent="0.25"/>
    <row r="4943" s="1" customFormat="1" x14ac:dyDescent="0.25"/>
    <row r="4944" s="1" customFormat="1" x14ac:dyDescent="0.25"/>
    <row r="4945" s="1" customFormat="1" x14ac:dyDescent="0.25"/>
    <row r="4946" s="1" customFormat="1" x14ac:dyDescent="0.25"/>
    <row r="4947" s="1" customFormat="1" x14ac:dyDescent="0.25"/>
    <row r="4948" s="1" customFormat="1" x14ac:dyDescent="0.25"/>
    <row r="4949" s="1" customFormat="1" x14ac:dyDescent="0.25"/>
    <row r="4950" s="1" customFormat="1" x14ac:dyDescent="0.25"/>
    <row r="4951" s="1" customFormat="1" x14ac:dyDescent="0.25"/>
    <row r="4952" s="1" customFormat="1" x14ac:dyDescent="0.25"/>
    <row r="4953" s="1" customFormat="1" x14ac:dyDescent="0.25"/>
    <row r="4954" s="1" customFormat="1" x14ac:dyDescent="0.25"/>
    <row r="4955" s="1" customFormat="1" x14ac:dyDescent="0.25"/>
    <row r="4956" s="1" customFormat="1" x14ac:dyDescent="0.25"/>
    <row r="4957" s="1" customFormat="1" x14ac:dyDescent="0.25"/>
    <row r="4958" s="1" customFormat="1" x14ac:dyDescent="0.25"/>
    <row r="4959" s="1" customFormat="1" x14ac:dyDescent="0.25"/>
    <row r="4960" s="1" customFormat="1" x14ac:dyDescent="0.25"/>
    <row r="4961" s="1" customFormat="1" x14ac:dyDescent="0.25"/>
    <row r="4962" s="1" customFormat="1" x14ac:dyDescent="0.25"/>
    <row r="4963" s="1" customFormat="1" x14ac:dyDescent="0.25"/>
    <row r="4964" s="1" customFormat="1" x14ac:dyDescent="0.25"/>
    <row r="4965" s="1" customFormat="1" x14ac:dyDescent="0.25"/>
    <row r="4966" s="1" customFormat="1" x14ac:dyDescent="0.25"/>
    <row r="4967" s="1" customFormat="1" x14ac:dyDescent="0.25"/>
    <row r="4968" s="1" customFormat="1" x14ac:dyDescent="0.25"/>
    <row r="4969" s="1" customFormat="1" x14ac:dyDescent="0.25"/>
    <row r="4970" s="1" customFormat="1" x14ac:dyDescent="0.25"/>
    <row r="4971" s="1" customFormat="1" x14ac:dyDescent="0.25"/>
    <row r="4972" s="1" customFormat="1" x14ac:dyDescent="0.25"/>
    <row r="4973" s="1" customFormat="1" x14ac:dyDescent="0.25"/>
    <row r="4974" s="1" customFormat="1" x14ac:dyDescent="0.25"/>
    <row r="4975" s="1" customFormat="1" x14ac:dyDescent="0.25"/>
    <row r="4976" s="1" customFormat="1" x14ac:dyDescent="0.25"/>
    <row r="4977" s="1" customFormat="1" x14ac:dyDescent="0.25"/>
    <row r="4978" s="1" customFormat="1" x14ac:dyDescent="0.25"/>
    <row r="4979" s="1" customFormat="1" x14ac:dyDescent="0.25"/>
    <row r="4980" s="1" customFormat="1" x14ac:dyDescent="0.25"/>
    <row r="4981" s="1" customFormat="1" x14ac:dyDescent="0.25"/>
    <row r="4982" s="1" customFormat="1" x14ac:dyDescent="0.25"/>
    <row r="4983" s="1" customFormat="1" x14ac:dyDescent="0.25"/>
    <row r="4984" s="1" customFormat="1" x14ac:dyDescent="0.25"/>
    <row r="4985" s="1" customFormat="1" x14ac:dyDescent="0.25"/>
    <row r="4986" s="1" customFormat="1" x14ac:dyDescent="0.25"/>
    <row r="4987" s="1" customFormat="1" x14ac:dyDescent="0.25"/>
    <row r="4988" s="1" customFormat="1" x14ac:dyDescent="0.25"/>
    <row r="4989" s="1" customFormat="1" x14ac:dyDescent="0.25"/>
    <row r="4990" s="1" customFormat="1" x14ac:dyDescent="0.25"/>
    <row r="4991" s="1" customFormat="1" x14ac:dyDescent="0.25"/>
    <row r="4992" s="1" customFormat="1" x14ac:dyDescent="0.25"/>
    <row r="4993" s="1" customFormat="1" x14ac:dyDescent="0.25"/>
    <row r="4994" s="1" customFormat="1" x14ac:dyDescent="0.25"/>
    <row r="4995" s="1" customFormat="1" x14ac:dyDescent="0.25"/>
    <row r="4996" s="1" customFormat="1" x14ac:dyDescent="0.25"/>
    <row r="4997" s="1" customFormat="1" x14ac:dyDescent="0.25"/>
    <row r="4998" s="1" customFormat="1" x14ac:dyDescent="0.25"/>
    <row r="4999" s="1" customFormat="1" x14ac:dyDescent="0.25"/>
    <row r="5000" s="1" customFormat="1" x14ac:dyDescent="0.25"/>
    <row r="5001" s="1" customFormat="1" x14ac:dyDescent="0.25"/>
    <row r="5002" s="1" customFormat="1" x14ac:dyDescent="0.25"/>
    <row r="5003" s="1" customFormat="1" x14ac:dyDescent="0.25"/>
    <row r="5004" s="1" customFormat="1" x14ac:dyDescent="0.25"/>
    <row r="5005" s="1" customFormat="1" x14ac:dyDescent="0.25"/>
    <row r="5006" s="1" customFormat="1" x14ac:dyDescent="0.25"/>
    <row r="5007" s="1" customFormat="1" x14ac:dyDescent="0.25"/>
    <row r="5008" s="1" customFormat="1" x14ac:dyDescent="0.25"/>
    <row r="5009" s="1" customFormat="1" x14ac:dyDescent="0.25"/>
    <row r="5010" s="1" customFormat="1" x14ac:dyDescent="0.25"/>
    <row r="5011" s="1" customFormat="1" x14ac:dyDescent="0.25"/>
    <row r="5012" s="1" customFormat="1" x14ac:dyDescent="0.25"/>
    <row r="5013" s="1" customFormat="1" x14ac:dyDescent="0.25"/>
    <row r="5014" s="1" customFormat="1" x14ac:dyDescent="0.25"/>
    <row r="5015" s="1" customFormat="1" x14ac:dyDescent="0.25"/>
    <row r="5016" s="1" customFormat="1" x14ac:dyDescent="0.25"/>
    <row r="5017" s="1" customFormat="1" x14ac:dyDescent="0.25"/>
    <row r="5018" s="1" customFormat="1" x14ac:dyDescent="0.25"/>
    <row r="5019" s="1" customFormat="1" x14ac:dyDescent="0.25"/>
    <row r="5020" s="1" customFormat="1" x14ac:dyDescent="0.25"/>
    <row r="5021" s="1" customFormat="1" x14ac:dyDescent="0.25"/>
    <row r="5022" s="1" customFormat="1" x14ac:dyDescent="0.25"/>
    <row r="5023" s="1" customFormat="1" x14ac:dyDescent="0.25"/>
    <row r="5024" s="1" customFormat="1" x14ac:dyDescent="0.25"/>
    <row r="5025" s="1" customFormat="1" x14ac:dyDescent="0.25"/>
    <row r="5026" s="1" customFormat="1" x14ac:dyDescent="0.25"/>
    <row r="5027" s="1" customFormat="1" x14ac:dyDescent="0.25"/>
    <row r="5028" s="1" customFormat="1" x14ac:dyDescent="0.25"/>
    <row r="5029" s="1" customFormat="1" x14ac:dyDescent="0.25"/>
    <row r="5030" s="1" customFormat="1" x14ac:dyDescent="0.25"/>
    <row r="5031" s="1" customFormat="1" x14ac:dyDescent="0.25"/>
    <row r="5032" s="1" customFormat="1" x14ac:dyDescent="0.25"/>
    <row r="5033" s="1" customFormat="1" x14ac:dyDescent="0.25"/>
    <row r="5034" s="1" customFormat="1" x14ac:dyDescent="0.25"/>
    <row r="5035" s="1" customFormat="1" x14ac:dyDescent="0.25"/>
    <row r="5036" s="1" customFormat="1" x14ac:dyDescent="0.25"/>
    <row r="5037" s="1" customFormat="1" x14ac:dyDescent="0.25"/>
    <row r="5038" s="1" customFormat="1" x14ac:dyDescent="0.25"/>
    <row r="5039" s="1" customFormat="1" x14ac:dyDescent="0.25"/>
    <row r="5040" s="1" customFormat="1" x14ac:dyDescent="0.25"/>
    <row r="5041" s="1" customFormat="1" x14ac:dyDescent="0.25"/>
    <row r="5042" s="1" customFormat="1" x14ac:dyDescent="0.25"/>
    <row r="5043" s="1" customFormat="1" x14ac:dyDescent="0.25"/>
    <row r="5044" s="1" customFormat="1" x14ac:dyDescent="0.25"/>
    <row r="5045" s="1" customFormat="1" x14ac:dyDescent="0.25"/>
    <row r="5046" s="1" customFormat="1" x14ac:dyDescent="0.25"/>
    <row r="5047" s="1" customFormat="1" x14ac:dyDescent="0.25"/>
    <row r="5048" s="1" customFormat="1" x14ac:dyDescent="0.25"/>
    <row r="5049" s="1" customFormat="1" x14ac:dyDescent="0.25"/>
    <row r="5050" s="1" customFormat="1" x14ac:dyDescent="0.25"/>
    <row r="5051" s="1" customFormat="1" x14ac:dyDescent="0.25"/>
    <row r="5052" s="1" customFormat="1" x14ac:dyDescent="0.25"/>
    <row r="5053" s="1" customFormat="1" x14ac:dyDescent="0.25"/>
    <row r="5054" s="1" customFormat="1" x14ac:dyDescent="0.25"/>
    <row r="5055" s="1" customFormat="1" x14ac:dyDescent="0.25"/>
    <row r="5056" s="1" customFormat="1" x14ac:dyDescent="0.25"/>
    <row r="5057" s="1" customFormat="1" x14ac:dyDescent="0.25"/>
    <row r="5058" s="1" customFormat="1" x14ac:dyDescent="0.25"/>
    <row r="5059" s="1" customFormat="1" x14ac:dyDescent="0.25"/>
    <row r="5060" s="1" customFormat="1" x14ac:dyDescent="0.25"/>
    <row r="5061" s="1" customFormat="1" x14ac:dyDescent="0.25"/>
    <row r="5062" s="1" customFormat="1" x14ac:dyDescent="0.25"/>
    <row r="5063" s="1" customFormat="1" x14ac:dyDescent="0.25"/>
    <row r="5064" s="1" customFormat="1" x14ac:dyDescent="0.25"/>
    <row r="5065" s="1" customFormat="1" x14ac:dyDescent="0.25"/>
    <row r="5066" s="1" customFormat="1" x14ac:dyDescent="0.25"/>
    <row r="5067" s="1" customFormat="1" x14ac:dyDescent="0.25"/>
    <row r="5068" s="1" customFormat="1" x14ac:dyDescent="0.25"/>
    <row r="5069" s="1" customFormat="1" x14ac:dyDescent="0.25"/>
    <row r="5070" s="1" customFormat="1" x14ac:dyDescent="0.25"/>
    <row r="5071" s="1" customFormat="1" x14ac:dyDescent="0.25"/>
    <row r="5072" s="1" customFormat="1" x14ac:dyDescent="0.25"/>
    <row r="5073" s="1" customFormat="1" x14ac:dyDescent="0.25"/>
    <row r="5074" s="1" customFormat="1" x14ac:dyDescent="0.25"/>
    <row r="5075" s="1" customFormat="1" x14ac:dyDescent="0.25"/>
    <row r="5076" s="1" customFormat="1" x14ac:dyDescent="0.25"/>
    <row r="5077" s="1" customFormat="1" x14ac:dyDescent="0.25"/>
    <row r="5078" s="1" customFormat="1" x14ac:dyDescent="0.25"/>
    <row r="5079" s="1" customFormat="1" x14ac:dyDescent="0.25"/>
    <row r="5080" s="1" customFormat="1" x14ac:dyDescent="0.25"/>
    <row r="5081" s="1" customFormat="1" x14ac:dyDescent="0.25"/>
    <row r="5082" s="1" customFormat="1" x14ac:dyDescent="0.25"/>
    <row r="5083" s="1" customFormat="1" x14ac:dyDescent="0.25"/>
    <row r="5084" s="1" customFormat="1" x14ac:dyDescent="0.25"/>
    <row r="5085" s="1" customFormat="1" x14ac:dyDescent="0.25"/>
    <row r="5086" s="1" customFormat="1" x14ac:dyDescent="0.25"/>
    <row r="5087" s="1" customFormat="1" x14ac:dyDescent="0.25"/>
    <row r="5088" s="1" customFormat="1" x14ac:dyDescent="0.25"/>
    <row r="5089" s="1" customFormat="1" x14ac:dyDescent="0.25"/>
    <row r="5090" s="1" customFormat="1" x14ac:dyDescent="0.25"/>
    <row r="5091" s="1" customFormat="1" x14ac:dyDescent="0.25"/>
    <row r="5092" s="1" customFormat="1" x14ac:dyDescent="0.25"/>
    <row r="5093" s="1" customFormat="1" x14ac:dyDescent="0.25"/>
    <row r="5094" s="1" customFormat="1" x14ac:dyDescent="0.25"/>
    <row r="5095" s="1" customFormat="1" x14ac:dyDescent="0.25"/>
    <row r="5096" s="1" customFormat="1" x14ac:dyDescent="0.25"/>
    <row r="5097" s="1" customFormat="1" x14ac:dyDescent="0.25"/>
    <row r="5098" s="1" customFormat="1" x14ac:dyDescent="0.25"/>
    <row r="5099" s="1" customFormat="1" x14ac:dyDescent="0.25"/>
    <row r="5100" s="1" customFormat="1" x14ac:dyDescent="0.25"/>
    <row r="5101" s="1" customFormat="1" x14ac:dyDescent="0.25"/>
    <row r="5102" s="1" customFormat="1" x14ac:dyDescent="0.25"/>
    <row r="5103" s="1" customFormat="1" x14ac:dyDescent="0.25"/>
    <row r="5104" s="1" customFormat="1" x14ac:dyDescent="0.25"/>
    <row r="5105" s="1" customFormat="1" x14ac:dyDescent="0.25"/>
    <row r="5106" s="1" customFormat="1" x14ac:dyDescent="0.25"/>
    <row r="5107" s="1" customFormat="1" x14ac:dyDescent="0.25"/>
    <row r="5108" s="1" customFormat="1" x14ac:dyDescent="0.25"/>
    <row r="5109" s="1" customFormat="1" x14ac:dyDescent="0.25"/>
    <row r="5110" s="1" customFormat="1" x14ac:dyDescent="0.25"/>
    <row r="5111" s="1" customFormat="1" x14ac:dyDescent="0.25"/>
    <row r="5112" s="1" customFormat="1" x14ac:dyDescent="0.25"/>
    <row r="5113" s="1" customFormat="1" x14ac:dyDescent="0.25"/>
    <row r="5114" s="1" customFormat="1" x14ac:dyDescent="0.25"/>
    <row r="5115" s="1" customFormat="1" x14ac:dyDescent="0.25"/>
    <row r="5116" s="1" customFormat="1" x14ac:dyDescent="0.25"/>
    <row r="5117" s="1" customFormat="1" x14ac:dyDescent="0.25"/>
    <row r="5118" s="1" customFormat="1" x14ac:dyDescent="0.25"/>
    <row r="5119" s="1" customFormat="1" x14ac:dyDescent="0.25"/>
    <row r="5120" s="1" customFormat="1" x14ac:dyDescent="0.25"/>
    <row r="5121" s="1" customFormat="1" x14ac:dyDescent="0.25"/>
    <row r="5122" s="1" customFormat="1" x14ac:dyDescent="0.25"/>
    <row r="5123" s="1" customFormat="1" x14ac:dyDescent="0.25"/>
    <row r="5124" s="1" customFormat="1" x14ac:dyDescent="0.25"/>
    <row r="5125" s="1" customFormat="1" x14ac:dyDescent="0.25"/>
    <row r="5126" s="1" customFormat="1" x14ac:dyDescent="0.25"/>
    <row r="5127" s="1" customFormat="1" x14ac:dyDescent="0.25"/>
    <row r="5128" s="1" customFormat="1" x14ac:dyDescent="0.25"/>
    <row r="5129" s="1" customFormat="1" x14ac:dyDescent="0.25"/>
    <row r="5130" s="1" customFormat="1" x14ac:dyDescent="0.25"/>
    <row r="5131" s="1" customFormat="1" x14ac:dyDescent="0.25"/>
    <row r="5132" s="1" customFormat="1" x14ac:dyDescent="0.25"/>
    <row r="5133" s="1" customFormat="1" x14ac:dyDescent="0.25"/>
    <row r="5134" s="1" customFormat="1" x14ac:dyDescent="0.25"/>
    <row r="5135" s="1" customFormat="1" x14ac:dyDescent="0.25"/>
    <row r="5136" s="1" customFormat="1" x14ac:dyDescent="0.25"/>
    <row r="5137" s="1" customFormat="1" x14ac:dyDescent="0.25"/>
    <row r="5138" s="1" customFormat="1" x14ac:dyDescent="0.25"/>
    <row r="5139" s="1" customFormat="1" x14ac:dyDescent="0.25"/>
    <row r="5140" s="1" customFormat="1" x14ac:dyDescent="0.25"/>
    <row r="5141" s="1" customFormat="1" x14ac:dyDescent="0.25"/>
    <row r="5142" s="1" customFormat="1" x14ac:dyDescent="0.25"/>
    <row r="5143" s="1" customFormat="1" x14ac:dyDescent="0.25"/>
    <row r="5144" s="1" customFormat="1" x14ac:dyDescent="0.25"/>
    <row r="5145" s="1" customFormat="1" x14ac:dyDescent="0.25"/>
    <row r="5146" s="1" customFormat="1" x14ac:dyDescent="0.25"/>
    <row r="5147" s="1" customFormat="1" x14ac:dyDescent="0.25"/>
    <row r="5148" s="1" customFormat="1" x14ac:dyDescent="0.25"/>
    <row r="5149" s="1" customFormat="1" x14ac:dyDescent="0.25"/>
    <row r="5150" s="1" customFormat="1" x14ac:dyDescent="0.25"/>
    <row r="5151" s="1" customFormat="1" x14ac:dyDescent="0.25"/>
    <row r="5152" s="1" customFormat="1" x14ac:dyDescent="0.25"/>
    <row r="5153" s="1" customFormat="1" x14ac:dyDescent="0.25"/>
    <row r="5154" s="1" customFormat="1" x14ac:dyDescent="0.25"/>
    <row r="5155" s="1" customFormat="1" x14ac:dyDescent="0.25"/>
    <row r="5156" s="1" customFormat="1" x14ac:dyDescent="0.25"/>
    <row r="5157" s="1" customFormat="1" x14ac:dyDescent="0.25"/>
    <row r="5158" s="1" customFormat="1" x14ac:dyDescent="0.25"/>
    <row r="5159" s="1" customFormat="1" x14ac:dyDescent="0.25"/>
    <row r="5160" s="1" customFormat="1" x14ac:dyDescent="0.25"/>
    <row r="5161" s="1" customFormat="1" x14ac:dyDescent="0.25"/>
    <row r="5162" s="1" customFormat="1" x14ac:dyDescent="0.25"/>
    <row r="5163" s="1" customFormat="1" x14ac:dyDescent="0.25"/>
    <row r="5164" s="1" customFormat="1" x14ac:dyDescent="0.25"/>
    <row r="5165" s="1" customFormat="1" x14ac:dyDescent="0.25"/>
    <row r="5166" s="1" customFormat="1" x14ac:dyDescent="0.25"/>
    <row r="5167" s="1" customFormat="1" x14ac:dyDescent="0.25"/>
    <row r="5168" s="1" customFormat="1" x14ac:dyDescent="0.25"/>
    <row r="5169" s="1" customFormat="1" x14ac:dyDescent="0.25"/>
    <row r="5170" s="1" customFormat="1" x14ac:dyDescent="0.25"/>
    <row r="5171" s="1" customFormat="1" x14ac:dyDescent="0.25"/>
    <row r="5172" s="1" customFormat="1" x14ac:dyDescent="0.25"/>
    <row r="5173" s="1" customFormat="1" x14ac:dyDescent="0.25"/>
    <row r="5174" s="1" customFormat="1" x14ac:dyDescent="0.25"/>
    <row r="5175" s="1" customFormat="1" x14ac:dyDescent="0.25"/>
    <row r="5176" s="1" customFormat="1" x14ac:dyDescent="0.25"/>
    <row r="5177" s="1" customFormat="1" x14ac:dyDescent="0.25"/>
    <row r="5178" s="1" customFormat="1" x14ac:dyDescent="0.25"/>
    <row r="5179" s="1" customFormat="1" x14ac:dyDescent="0.25"/>
    <row r="5180" s="1" customFormat="1" x14ac:dyDescent="0.25"/>
    <row r="5181" s="1" customFormat="1" x14ac:dyDescent="0.25"/>
    <row r="5182" s="1" customFormat="1" x14ac:dyDescent="0.25"/>
    <row r="5183" s="1" customFormat="1" x14ac:dyDescent="0.25"/>
    <row r="5184" s="1" customFormat="1" x14ac:dyDescent="0.25"/>
    <row r="5185" s="1" customFormat="1" x14ac:dyDescent="0.25"/>
    <row r="5186" s="1" customFormat="1" x14ac:dyDescent="0.25"/>
    <row r="5187" s="1" customFormat="1" x14ac:dyDescent="0.25"/>
    <row r="5188" s="1" customFormat="1" x14ac:dyDescent="0.25"/>
    <row r="5189" s="1" customFormat="1" x14ac:dyDescent="0.25"/>
    <row r="5190" s="1" customFormat="1" x14ac:dyDescent="0.25"/>
    <row r="5191" s="1" customFormat="1" x14ac:dyDescent="0.25"/>
    <row r="5192" s="1" customFormat="1" x14ac:dyDescent="0.25"/>
    <row r="5193" s="1" customFormat="1" x14ac:dyDescent="0.25"/>
    <row r="5194" s="1" customFormat="1" x14ac:dyDescent="0.25"/>
    <row r="5195" s="1" customFormat="1" x14ac:dyDescent="0.25"/>
    <row r="5196" s="1" customFormat="1" x14ac:dyDescent="0.25"/>
    <row r="5197" s="1" customFormat="1" x14ac:dyDescent="0.25"/>
    <row r="5198" s="1" customFormat="1" x14ac:dyDescent="0.25"/>
    <row r="5199" s="1" customFormat="1" x14ac:dyDescent="0.25"/>
    <row r="5200" s="1" customFormat="1" x14ac:dyDescent="0.25"/>
    <row r="5201" s="1" customFormat="1" x14ac:dyDescent="0.25"/>
    <row r="5202" s="1" customFormat="1" x14ac:dyDescent="0.25"/>
    <row r="5203" s="1" customFormat="1" x14ac:dyDescent="0.25"/>
    <row r="5204" s="1" customFormat="1" x14ac:dyDescent="0.25"/>
    <row r="5205" s="1" customFormat="1" x14ac:dyDescent="0.25"/>
    <row r="5206" s="1" customFormat="1" x14ac:dyDescent="0.25"/>
    <row r="5207" s="1" customFormat="1" x14ac:dyDescent="0.25"/>
    <row r="5208" s="1" customFormat="1" x14ac:dyDescent="0.25"/>
    <row r="5209" s="1" customFormat="1" x14ac:dyDescent="0.25"/>
    <row r="5210" s="1" customFormat="1" x14ac:dyDescent="0.25"/>
    <row r="5211" s="1" customFormat="1" x14ac:dyDescent="0.25"/>
    <row r="5212" s="1" customFormat="1" x14ac:dyDescent="0.25"/>
    <row r="5213" s="1" customFormat="1" x14ac:dyDescent="0.25"/>
    <row r="5214" s="1" customFormat="1" x14ac:dyDescent="0.25"/>
    <row r="5215" s="1" customFormat="1" x14ac:dyDescent="0.25"/>
    <row r="5216" s="1" customFormat="1" x14ac:dyDescent="0.25"/>
    <row r="5217" s="1" customFormat="1" x14ac:dyDescent="0.25"/>
    <row r="5218" s="1" customFormat="1" x14ac:dyDescent="0.25"/>
    <row r="5219" s="1" customFormat="1" x14ac:dyDescent="0.25"/>
    <row r="5220" s="1" customFormat="1" x14ac:dyDescent="0.25"/>
    <row r="5221" s="1" customFormat="1" x14ac:dyDescent="0.25"/>
    <row r="5222" s="1" customFormat="1" x14ac:dyDescent="0.25"/>
    <row r="5223" s="1" customFormat="1" x14ac:dyDescent="0.25"/>
    <row r="5224" s="1" customFormat="1" x14ac:dyDescent="0.25"/>
    <row r="5225" s="1" customFormat="1" x14ac:dyDescent="0.25"/>
    <row r="5226" s="1" customFormat="1" x14ac:dyDescent="0.25"/>
    <row r="5227" s="1" customFormat="1" x14ac:dyDescent="0.25"/>
    <row r="5228" s="1" customFormat="1" x14ac:dyDescent="0.25"/>
    <row r="5229" s="1" customFormat="1" x14ac:dyDescent="0.25"/>
    <row r="5230" s="1" customFormat="1" x14ac:dyDescent="0.25"/>
    <row r="5231" s="1" customFormat="1" x14ac:dyDescent="0.25"/>
    <row r="5232" s="1" customFormat="1" x14ac:dyDescent="0.25"/>
    <row r="5233" s="1" customFormat="1" x14ac:dyDescent="0.25"/>
    <row r="5234" s="1" customFormat="1" x14ac:dyDescent="0.25"/>
    <row r="5235" s="1" customFormat="1" x14ac:dyDescent="0.25"/>
    <row r="5236" s="1" customFormat="1" x14ac:dyDescent="0.25"/>
    <row r="5237" s="1" customFormat="1" x14ac:dyDescent="0.25"/>
    <row r="5238" s="1" customFormat="1" x14ac:dyDescent="0.25"/>
    <row r="5239" s="1" customFormat="1" x14ac:dyDescent="0.25"/>
    <row r="5240" s="1" customFormat="1" x14ac:dyDescent="0.25"/>
    <row r="5241" s="1" customFormat="1" x14ac:dyDescent="0.25"/>
    <row r="5242" s="1" customFormat="1" x14ac:dyDescent="0.25"/>
    <row r="5243" s="1" customFormat="1" x14ac:dyDescent="0.25"/>
    <row r="5244" s="1" customFormat="1" x14ac:dyDescent="0.25"/>
    <row r="5245" s="1" customFormat="1" x14ac:dyDescent="0.25"/>
    <row r="5246" s="1" customFormat="1" x14ac:dyDescent="0.25"/>
    <row r="5247" s="1" customFormat="1" x14ac:dyDescent="0.25"/>
    <row r="5248" s="1" customFormat="1" x14ac:dyDescent="0.25"/>
    <row r="5249" s="1" customFormat="1" x14ac:dyDescent="0.25"/>
    <row r="5250" s="1" customFormat="1" x14ac:dyDescent="0.25"/>
    <row r="5251" s="1" customFormat="1" x14ac:dyDescent="0.25"/>
    <row r="5252" s="1" customFormat="1" x14ac:dyDescent="0.25"/>
    <row r="5253" s="1" customFormat="1" x14ac:dyDescent="0.25"/>
    <row r="5254" s="1" customFormat="1" x14ac:dyDescent="0.25"/>
    <row r="5255" s="1" customFormat="1" x14ac:dyDescent="0.25"/>
    <row r="5256" s="1" customFormat="1" x14ac:dyDescent="0.25"/>
    <row r="5257" s="1" customFormat="1" x14ac:dyDescent="0.25"/>
    <row r="5258" s="1" customFormat="1" x14ac:dyDescent="0.25"/>
    <row r="5259" s="1" customFormat="1" x14ac:dyDescent="0.25"/>
    <row r="5260" s="1" customFormat="1" x14ac:dyDescent="0.25"/>
    <row r="5261" s="1" customFormat="1" x14ac:dyDescent="0.25"/>
    <row r="5262" s="1" customFormat="1" x14ac:dyDescent="0.25"/>
    <row r="5263" s="1" customFormat="1" x14ac:dyDescent="0.25"/>
    <row r="5264" s="1" customFormat="1" x14ac:dyDescent="0.25"/>
    <row r="5265" s="1" customFormat="1" x14ac:dyDescent="0.25"/>
    <row r="5266" s="1" customFormat="1" x14ac:dyDescent="0.25"/>
    <row r="5267" s="1" customFormat="1" x14ac:dyDescent="0.25"/>
    <row r="5268" s="1" customFormat="1" x14ac:dyDescent="0.25"/>
    <row r="5269" s="1" customFormat="1" x14ac:dyDescent="0.25"/>
    <row r="5270" s="1" customFormat="1" x14ac:dyDescent="0.25"/>
    <row r="5271" s="1" customFormat="1" x14ac:dyDescent="0.25"/>
    <row r="5272" s="1" customFormat="1" x14ac:dyDescent="0.25"/>
    <row r="5273" s="1" customFormat="1" x14ac:dyDescent="0.25"/>
    <row r="5274" s="1" customFormat="1" x14ac:dyDescent="0.25"/>
    <row r="5275" s="1" customFormat="1" x14ac:dyDescent="0.25"/>
    <row r="5276" s="1" customFormat="1" x14ac:dyDescent="0.25"/>
    <row r="5277" s="1" customFormat="1" x14ac:dyDescent="0.25"/>
    <row r="5278" s="1" customFormat="1" x14ac:dyDescent="0.25"/>
    <row r="5279" s="1" customFormat="1" x14ac:dyDescent="0.25"/>
    <row r="5280" s="1" customFormat="1" x14ac:dyDescent="0.25"/>
    <row r="5281" s="1" customFormat="1" x14ac:dyDescent="0.25"/>
    <row r="5282" s="1" customFormat="1" x14ac:dyDescent="0.25"/>
    <row r="5283" s="1" customFormat="1" x14ac:dyDescent="0.25"/>
    <row r="5284" s="1" customFormat="1" x14ac:dyDescent="0.25"/>
    <row r="5285" s="1" customFormat="1" x14ac:dyDescent="0.25"/>
    <row r="5286" s="1" customFormat="1" x14ac:dyDescent="0.25"/>
    <row r="5287" s="1" customFormat="1" x14ac:dyDescent="0.25"/>
    <row r="5288" s="1" customFormat="1" x14ac:dyDescent="0.25"/>
    <row r="5289" s="1" customFormat="1" x14ac:dyDescent="0.25"/>
    <row r="5290" s="1" customFormat="1" x14ac:dyDescent="0.25"/>
    <row r="5291" s="1" customFormat="1" x14ac:dyDescent="0.25"/>
    <row r="5292" s="1" customFormat="1" x14ac:dyDescent="0.25"/>
    <row r="5293" s="1" customFormat="1" x14ac:dyDescent="0.25"/>
    <row r="5294" s="1" customFormat="1" x14ac:dyDescent="0.25"/>
    <row r="5295" s="1" customFormat="1" x14ac:dyDescent="0.25"/>
    <row r="5296" s="1" customFormat="1" x14ac:dyDescent="0.25"/>
    <row r="5297" s="1" customFormat="1" x14ac:dyDescent="0.25"/>
    <row r="5298" s="1" customFormat="1" x14ac:dyDescent="0.25"/>
    <row r="5299" s="1" customFormat="1" x14ac:dyDescent="0.25"/>
    <row r="5300" s="1" customFormat="1" x14ac:dyDescent="0.25"/>
    <row r="5301" s="1" customFormat="1" x14ac:dyDescent="0.25"/>
    <row r="5302" s="1" customFormat="1" x14ac:dyDescent="0.25"/>
    <row r="5303" s="1" customFormat="1" x14ac:dyDescent="0.25"/>
    <row r="5304" s="1" customFormat="1" x14ac:dyDescent="0.25"/>
    <row r="5305" s="1" customFormat="1" x14ac:dyDescent="0.25"/>
    <row r="5306" s="1" customFormat="1" x14ac:dyDescent="0.25"/>
    <row r="5307" s="1" customFormat="1" x14ac:dyDescent="0.25"/>
    <row r="5308" s="1" customFormat="1" x14ac:dyDescent="0.25"/>
    <row r="5309" s="1" customFormat="1" x14ac:dyDescent="0.25"/>
    <row r="5310" s="1" customFormat="1" x14ac:dyDescent="0.25"/>
    <row r="5311" s="1" customFormat="1" x14ac:dyDescent="0.25"/>
    <row r="5312" s="1" customFormat="1" x14ac:dyDescent="0.25"/>
    <row r="5313" s="1" customFormat="1" x14ac:dyDescent="0.25"/>
    <row r="5314" s="1" customFormat="1" x14ac:dyDescent="0.25"/>
    <row r="5315" s="1" customFormat="1" x14ac:dyDescent="0.25"/>
    <row r="5316" s="1" customFormat="1" x14ac:dyDescent="0.25"/>
    <row r="5317" s="1" customFormat="1" x14ac:dyDescent="0.25"/>
    <row r="5318" s="1" customFormat="1" x14ac:dyDescent="0.25"/>
    <row r="5319" s="1" customFormat="1" x14ac:dyDescent="0.25"/>
    <row r="5320" s="1" customFormat="1" x14ac:dyDescent="0.25"/>
    <row r="5321" s="1" customFormat="1" x14ac:dyDescent="0.25"/>
    <row r="5322" s="1" customFormat="1" x14ac:dyDescent="0.25"/>
    <row r="5323" s="1" customFormat="1" x14ac:dyDescent="0.25"/>
    <row r="5324" s="1" customFormat="1" x14ac:dyDescent="0.25"/>
    <row r="5325" s="1" customFormat="1" x14ac:dyDescent="0.25"/>
    <row r="5326" s="1" customFormat="1" x14ac:dyDescent="0.25"/>
    <row r="5327" s="1" customFormat="1" x14ac:dyDescent="0.25"/>
    <row r="5328" s="1" customFormat="1" x14ac:dyDescent="0.25"/>
    <row r="5329" s="1" customFormat="1" x14ac:dyDescent="0.25"/>
    <row r="5330" s="1" customFormat="1" x14ac:dyDescent="0.25"/>
    <row r="5331" s="1" customFormat="1" x14ac:dyDescent="0.25"/>
    <row r="5332" s="1" customFormat="1" x14ac:dyDescent="0.25"/>
    <row r="5333" s="1" customFormat="1" x14ac:dyDescent="0.25"/>
    <row r="5334" s="1" customFormat="1" x14ac:dyDescent="0.25"/>
    <row r="5335" s="1" customFormat="1" x14ac:dyDescent="0.25"/>
    <row r="5336" s="1" customFormat="1" x14ac:dyDescent="0.25"/>
    <row r="5337" s="1" customFormat="1" x14ac:dyDescent="0.25"/>
    <row r="5338" s="1" customFormat="1" x14ac:dyDescent="0.25"/>
    <row r="5339" s="1" customFormat="1" x14ac:dyDescent="0.25"/>
    <row r="5340" s="1" customFormat="1" x14ac:dyDescent="0.25"/>
    <row r="5341" s="1" customFormat="1" x14ac:dyDescent="0.25"/>
    <row r="5342" s="1" customFormat="1" x14ac:dyDescent="0.25"/>
    <row r="5343" s="1" customFormat="1" x14ac:dyDescent="0.25"/>
    <row r="5344" s="1" customFormat="1" x14ac:dyDescent="0.25"/>
    <row r="5345" s="1" customFormat="1" x14ac:dyDescent="0.25"/>
    <row r="5346" s="1" customFormat="1" x14ac:dyDescent="0.25"/>
    <row r="5347" s="1" customFormat="1" x14ac:dyDescent="0.25"/>
    <row r="5348" s="1" customFormat="1" x14ac:dyDescent="0.25"/>
    <row r="5349" s="1" customFormat="1" x14ac:dyDescent="0.25"/>
    <row r="5350" s="1" customFormat="1" x14ac:dyDescent="0.25"/>
    <row r="5351" s="1" customFormat="1" x14ac:dyDescent="0.25"/>
    <row r="5352" s="1" customFormat="1" x14ac:dyDescent="0.25"/>
    <row r="5353" s="1" customFormat="1" x14ac:dyDescent="0.25"/>
    <row r="5354" s="1" customFormat="1" x14ac:dyDescent="0.25"/>
    <row r="5355" s="1" customFormat="1" x14ac:dyDescent="0.25"/>
    <row r="5356" s="1" customFormat="1" x14ac:dyDescent="0.25"/>
    <row r="5357" s="1" customFormat="1" x14ac:dyDescent="0.25"/>
    <row r="5358" s="1" customFormat="1" x14ac:dyDescent="0.25"/>
    <row r="5359" s="1" customFormat="1" x14ac:dyDescent="0.25"/>
    <row r="5360" s="1" customFormat="1" x14ac:dyDescent="0.25"/>
    <row r="5361" s="1" customFormat="1" x14ac:dyDescent="0.25"/>
    <row r="5362" s="1" customFormat="1" x14ac:dyDescent="0.25"/>
    <row r="5363" s="1" customFormat="1" x14ac:dyDescent="0.25"/>
    <row r="5364" s="1" customFormat="1" x14ac:dyDescent="0.25"/>
    <row r="5365" s="1" customFormat="1" x14ac:dyDescent="0.25"/>
    <row r="5366" s="1" customFormat="1" x14ac:dyDescent="0.25"/>
    <row r="5367" s="1" customFormat="1" x14ac:dyDescent="0.25"/>
    <row r="5368" s="1" customFormat="1" x14ac:dyDescent="0.25"/>
    <row r="5369" s="1" customFormat="1" x14ac:dyDescent="0.25"/>
    <row r="5370" s="1" customFormat="1" x14ac:dyDescent="0.25"/>
    <row r="5371" s="1" customFormat="1" x14ac:dyDescent="0.25"/>
    <row r="5372" s="1" customFormat="1" x14ac:dyDescent="0.25"/>
    <row r="5373" s="1" customFormat="1" x14ac:dyDescent="0.25"/>
    <row r="5374" s="1" customFormat="1" x14ac:dyDescent="0.25"/>
    <row r="5375" s="1" customFormat="1" x14ac:dyDescent="0.25"/>
    <row r="5376" s="1" customFormat="1" x14ac:dyDescent="0.25"/>
    <row r="5377" s="1" customFormat="1" x14ac:dyDescent="0.25"/>
    <row r="5378" s="1" customFormat="1" x14ac:dyDescent="0.25"/>
    <row r="5379" s="1" customFormat="1" x14ac:dyDescent="0.25"/>
    <row r="5380" s="1" customFormat="1" x14ac:dyDescent="0.25"/>
    <row r="5381" s="1" customFormat="1" x14ac:dyDescent="0.25"/>
    <row r="5382" s="1" customFormat="1" x14ac:dyDescent="0.25"/>
    <row r="5383" s="1" customFormat="1" x14ac:dyDescent="0.25"/>
    <row r="5384" s="1" customFormat="1" x14ac:dyDescent="0.25"/>
    <row r="5385" s="1" customFormat="1" x14ac:dyDescent="0.25"/>
    <row r="5386" s="1" customFormat="1" x14ac:dyDescent="0.25"/>
    <row r="5387" s="1" customFormat="1" x14ac:dyDescent="0.25"/>
    <row r="5388" s="1" customFormat="1" x14ac:dyDescent="0.25"/>
    <row r="5389" s="1" customFormat="1" x14ac:dyDescent="0.25"/>
    <row r="5390" s="1" customFormat="1" x14ac:dyDescent="0.25"/>
    <row r="5391" s="1" customFormat="1" x14ac:dyDescent="0.25"/>
    <row r="5392" s="1" customFormat="1" x14ac:dyDescent="0.25"/>
    <row r="5393" s="1" customFormat="1" x14ac:dyDescent="0.25"/>
    <row r="5394" s="1" customFormat="1" x14ac:dyDescent="0.25"/>
    <row r="5395" s="1" customFormat="1" x14ac:dyDescent="0.25"/>
    <row r="5396" s="1" customFormat="1" x14ac:dyDescent="0.25"/>
    <row r="5397" s="1" customFormat="1" x14ac:dyDescent="0.25"/>
    <row r="5398" s="1" customFormat="1" x14ac:dyDescent="0.25"/>
    <row r="5399" s="1" customFormat="1" x14ac:dyDescent="0.25"/>
    <row r="5400" s="1" customFormat="1" x14ac:dyDescent="0.25"/>
    <row r="5401" s="1" customFormat="1" x14ac:dyDescent="0.25"/>
    <row r="5402" s="1" customFormat="1" x14ac:dyDescent="0.25"/>
    <row r="5403" s="1" customFormat="1" x14ac:dyDescent="0.25"/>
    <row r="5404" s="1" customFormat="1" x14ac:dyDescent="0.25"/>
    <row r="5405" s="1" customFormat="1" x14ac:dyDescent="0.25"/>
    <row r="5406" s="1" customFormat="1" x14ac:dyDescent="0.25"/>
    <row r="5407" s="1" customFormat="1" x14ac:dyDescent="0.25"/>
    <row r="5408" s="1" customFormat="1" x14ac:dyDescent="0.25"/>
    <row r="5409" s="1" customFormat="1" x14ac:dyDescent="0.25"/>
    <row r="5410" s="1" customFormat="1" x14ac:dyDescent="0.25"/>
    <row r="5411" s="1" customFormat="1" x14ac:dyDescent="0.25"/>
    <row r="5412" s="1" customFormat="1" x14ac:dyDescent="0.25"/>
    <row r="5413" s="1" customFormat="1" x14ac:dyDescent="0.25"/>
    <row r="5414" s="1" customFormat="1" x14ac:dyDescent="0.25"/>
    <row r="5415" s="1" customFormat="1" x14ac:dyDescent="0.25"/>
    <row r="5416" s="1" customFormat="1" x14ac:dyDescent="0.25"/>
    <row r="5417" s="1" customFormat="1" x14ac:dyDescent="0.25"/>
    <row r="5418" s="1" customFormat="1" x14ac:dyDescent="0.25"/>
    <row r="5419" s="1" customFormat="1" x14ac:dyDescent="0.25"/>
    <row r="5420" s="1" customFormat="1" x14ac:dyDescent="0.25"/>
    <row r="5421" s="1" customFormat="1" x14ac:dyDescent="0.25"/>
    <row r="5422" s="1" customFormat="1" x14ac:dyDescent="0.25"/>
    <row r="5423" s="1" customFormat="1" x14ac:dyDescent="0.25"/>
    <row r="5424" s="1" customFormat="1" x14ac:dyDescent="0.25"/>
    <row r="5425" s="1" customFormat="1" x14ac:dyDescent="0.25"/>
    <row r="5426" s="1" customFormat="1" x14ac:dyDescent="0.25"/>
    <row r="5427" s="1" customFormat="1" x14ac:dyDescent="0.25"/>
    <row r="5428" s="1" customFormat="1" x14ac:dyDescent="0.25"/>
    <row r="5429" s="1" customFormat="1" x14ac:dyDescent="0.25"/>
    <row r="5430" s="1" customFormat="1" x14ac:dyDescent="0.25"/>
    <row r="5431" s="1" customFormat="1" x14ac:dyDescent="0.25"/>
    <row r="5432" s="1" customFormat="1" x14ac:dyDescent="0.25"/>
    <row r="5433" s="1" customFormat="1" x14ac:dyDescent="0.25"/>
    <row r="5434" s="1" customFormat="1" x14ac:dyDescent="0.25"/>
    <row r="5435" s="1" customFormat="1" x14ac:dyDescent="0.25"/>
    <row r="5436" s="1" customFormat="1" x14ac:dyDescent="0.25"/>
    <row r="5437" s="1" customFormat="1" x14ac:dyDescent="0.25"/>
    <row r="5438" s="1" customFormat="1" x14ac:dyDescent="0.25"/>
    <row r="5439" s="1" customFormat="1" x14ac:dyDescent="0.25"/>
    <row r="5440" s="1" customFormat="1" x14ac:dyDescent="0.25"/>
    <row r="5441" s="1" customFormat="1" x14ac:dyDescent="0.25"/>
    <row r="5442" s="1" customFormat="1" x14ac:dyDescent="0.25"/>
    <row r="5443" s="1" customFormat="1" x14ac:dyDescent="0.25"/>
    <row r="5444" s="1" customFormat="1" x14ac:dyDescent="0.25"/>
    <row r="5445" s="1" customFormat="1" x14ac:dyDescent="0.25"/>
    <row r="5446" s="1" customFormat="1" x14ac:dyDescent="0.25"/>
    <row r="5447" s="1" customFormat="1" x14ac:dyDescent="0.25"/>
    <row r="5448" s="1" customFormat="1" x14ac:dyDescent="0.25"/>
    <row r="5449" s="1" customFormat="1" x14ac:dyDescent="0.25"/>
    <row r="5450" s="1" customFormat="1" x14ac:dyDescent="0.25"/>
    <row r="5451" s="1" customFormat="1" x14ac:dyDescent="0.25"/>
    <row r="5452" s="1" customFormat="1" x14ac:dyDescent="0.25"/>
    <row r="5453" s="1" customFormat="1" x14ac:dyDescent="0.25"/>
    <row r="5454" s="1" customFormat="1" x14ac:dyDescent="0.25"/>
    <row r="5455" s="1" customFormat="1" x14ac:dyDescent="0.25"/>
    <row r="5456" s="1" customFormat="1" x14ac:dyDescent="0.25"/>
    <row r="5457" s="1" customFormat="1" x14ac:dyDescent="0.25"/>
    <row r="5458" s="1" customFormat="1" x14ac:dyDescent="0.25"/>
    <row r="5459" s="1" customFormat="1" x14ac:dyDescent="0.25"/>
    <row r="5460" s="1" customFormat="1" x14ac:dyDescent="0.25"/>
    <row r="5461" s="1" customFormat="1" x14ac:dyDescent="0.25"/>
    <row r="5462" s="1" customFormat="1" x14ac:dyDescent="0.25"/>
    <row r="5463" s="1" customFormat="1" x14ac:dyDescent="0.25"/>
    <row r="5464" s="1" customFormat="1" x14ac:dyDescent="0.25"/>
    <row r="5465" s="1" customFormat="1" x14ac:dyDescent="0.25"/>
    <row r="5466" s="1" customFormat="1" x14ac:dyDescent="0.25"/>
    <row r="5467" s="1" customFormat="1" x14ac:dyDescent="0.25"/>
    <row r="5468" s="1" customFormat="1" x14ac:dyDescent="0.25"/>
    <row r="5469" s="1" customFormat="1" x14ac:dyDescent="0.25"/>
    <row r="5470" s="1" customFormat="1" x14ac:dyDescent="0.25"/>
    <row r="5471" s="1" customFormat="1" x14ac:dyDescent="0.25"/>
    <row r="5472" s="1" customFormat="1" x14ac:dyDescent="0.25"/>
    <row r="5473" s="1" customFormat="1" x14ac:dyDescent="0.25"/>
    <row r="5474" s="1" customFormat="1" x14ac:dyDescent="0.25"/>
    <row r="5475" s="1" customFormat="1" x14ac:dyDescent="0.25"/>
    <row r="5476" s="1" customFormat="1" x14ac:dyDescent="0.25"/>
    <row r="5477" s="1" customFormat="1" x14ac:dyDescent="0.25"/>
    <row r="5478" s="1" customFormat="1" x14ac:dyDescent="0.25"/>
    <row r="5479" s="1" customFormat="1" x14ac:dyDescent="0.25"/>
    <row r="5480" s="1" customFormat="1" x14ac:dyDescent="0.25"/>
    <row r="5481" s="1" customFormat="1" x14ac:dyDescent="0.25"/>
    <row r="5482" s="1" customFormat="1" x14ac:dyDescent="0.25"/>
    <row r="5483" s="1" customFormat="1" x14ac:dyDescent="0.25"/>
    <row r="5484" s="1" customFormat="1" x14ac:dyDescent="0.25"/>
    <row r="5485" s="1" customFormat="1" x14ac:dyDescent="0.25"/>
    <row r="5486" s="1" customFormat="1" x14ac:dyDescent="0.25"/>
    <row r="5487" s="1" customFormat="1" x14ac:dyDescent="0.25"/>
    <row r="5488" s="1" customFormat="1" x14ac:dyDescent="0.25"/>
    <row r="5489" s="1" customFormat="1" x14ac:dyDescent="0.25"/>
    <row r="5490" s="1" customFormat="1" x14ac:dyDescent="0.25"/>
    <row r="5491" s="1" customFormat="1" x14ac:dyDescent="0.25"/>
    <row r="5492" s="1" customFormat="1" x14ac:dyDescent="0.25"/>
    <row r="5493" s="1" customFormat="1" x14ac:dyDescent="0.25"/>
    <row r="5494" s="1" customFormat="1" x14ac:dyDescent="0.25"/>
    <row r="5495" s="1" customFormat="1" x14ac:dyDescent="0.25"/>
    <row r="5496" s="1" customFormat="1" x14ac:dyDescent="0.25"/>
    <row r="5497" s="1" customFormat="1" x14ac:dyDescent="0.25"/>
    <row r="5498" s="1" customFormat="1" x14ac:dyDescent="0.25"/>
    <row r="5499" s="1" customFormat="1" x14ac:dyDescent="0.25"/>
    <row r="5500" s="1" customFormat="1" x14ac:dyDescent="0.25"/>
    <row r="5501" s="1" customFormat="1" x14ac:dyDescent="0.25"/>
    <row r="5502" s="1" customFormat="1" x14ac:dyDescent="0.25"/>
    <row r="5503" s="1" customFormat="1" x14ac:dyDescent="0.25"/>
    <row r="5504" s="1" customFormat="1" x14ac:dyDescent="0.25"/>
    <row r="5505" s="1" customFormat="1" x14ac:dyDescent="0.25"/>
    <row r="5506" s="1" customFormat="1" x14ac:dyDescent="0.25"/>
    <row r="5507" s="1" customFormat="1" x14ac:dyDescent="0.25"/>
    <row r="5508" s="1" customFormat="1" x14ac:dyDescent="0.25"/>
    <row r="5509" s="1" customFormat="1" x14ac:dyDescent="0.25"/>
    <row r="5510" s="1" customFormat="1" x14ac:dyDescent="0.25"/>
    <row r="5511" s="1" customFormat="1" x14ac:dyDescent="0.25"/>
    <row r="5512" s="1" customFormat="1" x14ac:dyDescent="0.25"/>
    <row r="5513" s="1" customFormat="1" x14ac:dyDescent="0.25"/>
    <row r="5514" s="1" customFormat="1" x14ac:dyDescent="0.25"/>
    <row r="5515" s="1" customFormat="1" x14ac:dyDescent="0.25"/>
    <row r="5516" s="1" customFormat="1" x14ac:dyDescent="0.25"/>
    <row r="5517" s="1" customFormat="1" x14ac:dyDescent="0.25"/>
    <row r="5518" s="1" customFormat="1" x14ac:dyDescent="0.25"/>
    <row r="5519" s="1" customFormat="1" x14ac:dyDescent="0.25"/>
    <row r="5520" s="1" customFormat="1" x14ac:dyDescent="0.25"/>
    <row r="5521" s="1" customFormat="1" x14ac:dyDescent="0.25"/>
    <row r="5522" s="1" customFormat="1" x14ac:dyDescent="0.25"/>
    <row r="5523" s="1" customFormat="1" x14ac:dyDescent="0.25"/>
    <row r="5524" s="1" customFormat="1" x14ac:dyDescent="0.25"/>
    <row r="5525" s="1" customFormat="1" x14ac:dyDescent="0.25"/>
    <row r="5526" s="1" customFormat="1" x14ac:dyDescent="0.25"/>
    <row r="5527" s="1" customFormat="1" x14ac:dyDescent="0.25"/>
    <row r="5528" s="1" customFormat="1" x14ac:dyDescent="0.25"/>
    <row r="5529" s="1" customFormat="1" x14ac:dyDescent="0.25"/>
    <row r="5530" s="1" customFormat="1" x14ac:dyDescent="0.25"/>
    <row r="5531" s="1" customFormat="1" x14ac:dyDescent="0.25"/>
    <row r="5532" s="1" customFormat="1" x14ac:dyDescent="0.25"/>
    <row r="5533" s="1" customFormat="1" x14ac:dyDescent="0.25"/>
    <row r="5534" s="1" customFormat="1" x14ac:dyDescent="0.25"/>
    <row r="5535" s="1" customFormat="1" x14ac:dyDescent="0.25"/>
    <row r="5536" s="1" customFormat="1" x14ac:dyDescent="0.25"/>
    <row r="5537" s="1" customFormat="1" x14ac:dyDescent="0.25"/>
    <row r="5538" s="1" customFormat="1" x14ac:dyDescent="0.25"/>
    <row r="5539" s="1" customFormat="1" x14ac:dyDescent="0.25"/>
    <row r="5540" s="1" customFormat="1" x14ac:dyDescent="0.25"/>
    <row r="5541" s="1" customFormat="1" x14ac:dyDescent="0.25"/>
    <row r="5542" s="1" customFormat="1" x14ac:dyDescent="0.25"/>
    <row r="5543" s="1" customFormat="1" x14ac:dyDescent="0.25"/>
    <row r="5544" s="1" customFormat="1" x14ac:dyDescent="0.25"/>
    <row r="5545" s="1" customFormat="1" x14ac:dyDescent="0.25"/>
    <row r="5546" s="1" customFormat="1" x14ac:dyDescent="0.25"/>
    <row r="5547" s="1" customFormat="1" x14ac:dyDescent="0.25"/>
    <row r="5548" s="1" customFormat="1" x14ac:dyDescent="0.25"/>
    <row r="5549" s="1" customFormat="1" x14ac:dyDescent="0.25"/>
    <row r="5550" s="1" customFormat="1" x14ac:dyDescent="0.25"/>
    <row r="5551" s="1" customFormat="1" x14ac:dyDescent="0.25"/>
    <row r="5552" s="1" customFormat="1" x14ac:dyDescent="0.25"/>
    <row r="5553" s="1" customFormat="1" x14ac:dyDescent="0.25"/>
    <row r="5554" s="1" customFormat="1" x14ac:dyDescent="0.25"/>
    <row r="5555" s="1" customFormat="1" x14ac:dyDescent="0.25"/>
    <row r="5556" s="1" customFormat="1" x14ac:dyDescent="0.25"/>
    <row r="5557" s="1" customFormat="1" x14ac:dyDescent="0.25"/>
    <row r="5558" s="1" customFormat="1" x14ac:dyDescent="0.25"/>
    <row r="5559" s="1" customFormat="1" x14ac:dyDescent="0.25"/>
    <row r="5560" s="1" customFormat="1" x14ac:dyDescent="0.25"/>
    <row r="5561" s="1" customFormat="1" x14ac:dyDescent="0.25"/>
    <row r="5562" s="1" customFormat="1" x14ac:dyDescent="0.25"/>
    <row r="5563" s="1" customFormat="1" x14ac:dyDescent="0.25"/>
    <row r="5564" s="1" customFormat="1" x14ac:dyDescent="0.25"/>
    <row r="5565" s="1" customFormat="1" x14ac:dyDescent="0.25"/>
    <row r="5566" s="1" customFormat="1" x14ac:dyDescent="0.25"/>
    <row r="5567" s="1" customFormat="1" x14ac:dyDescent="0.25"/>
    <row r="5568" s="1" customFormat="1" x14ac:dyDescent="0.25"/>
    <row r="5569" s="1" customFormat="1" x14ac:dyDescent="0.25"/>
    <row r="5570" s="1" customFormat="1" x14ac:dyDescent="0.25"/>
    <row r="5571" s="1" customFormat="1" x14ac:dyDescent="0.25"/>
    <row r="5572" s="1" customFormat="1" x14ac:dyDescent="0.25"/>
    <row r="5573" s="1" customFormat="1" x14ac:dyDescent="0.25"/>
    <row r="5574" s="1" customFormat="1" x14ac:dyDescent="0.25"/>
    <row r="5575" s="1" customFormat="1" x14ac:dyDescent="0.25"/>
    <row r="5576" s="1" customFormat="1" x14ac:dyDescent="0.25"/>
    <row r="5577" s="1" customFormat="1" x14ac:dyDescent="0.25"/>
    <row r="5578" s="1" customFormat="1" x14ac:dyDescent="0.25"/>
    <row r="5579" s="1" customFormat="1" x14ac:dyDescent="0.25"/>
    <row r="5580" s="1" customFormat="1" x14ac:dyDescent="0.25"/>
    <row r="5581" s="1" customFormat="1" x14ac:dyDescent="0.25"/>
    <row r="5582" s="1" customFormat="1" x14ac:dyDescent="0.25"/>
    <row r="5583" s="1" customFormat="1" x14ac:dyDescent="0.25"/>
    <row r="5584" s="1" customFormat="1" x14ac:dyDescent="0.25"/>
    <row r="5585" s="1" customFormat="1" x14ac:dyDescent="0.25"/>
    <row r="5586" s="1" customFormat="1" x14ac:dyDescent="0.25"/>
    <row r="5587" s="1" customFormat="1" x14ac:dyDescent="0.25"/>
    <row r="5588" s="1" customFormat="1" x14ac:dyDescent="0.25"/>
    <row r="5589" s="1" customFormat="1" x14ac:dyDescent="0.25"/>
    <row r="5590" s="1" customFormat="1" x14ac:dyDescent="0.25"/>
    <row r="5591" s="1" customFormat="1" x14ac:dyDescent="0.25"/>
    <row r="5592" s="1" customFormat="1" x14ac:dyDescent="0.25"/>
    <row r="5593" s="1" customFormat="1" x14ac:dyDescent="0.25"/>
    <row r="5594" s="1" customFormat="1" x14ac:dyDescent="0.25"/>
    <row r="5595" s="1" customFormat="1" x14ac:dyDescent="0.25"/>
    <row r="5596" s="1" customFormat="1" x14ac:dyDescent="0.25"/>
    <row r="5597" s="1" customFormat="1" x14ac:dyDescent="0.25"/>
    <row r="5598" s="1" customFormat="1" x14ac:dyDescent="0.25"/>
    <row r="5599" s="1" customFormat="1" x14ac:dyDescent="0.25"/>
    <row r="5600" s="1" customFormat="1" x14ac:dyDescent="0.25"/>
    <row r="5601" s="1" customFormat="1" x14ac:dyDescent="0.25"/>
    <row r="5602" s="1" customFormat="1" x14ac:dyDescent="0.25"/>
    <row r="5603" s="1" customFormat="1" x14ac:dyDescent="0.25"/>
    <row r="5604" s="1" customFormat="1" x14ac:dyDescent="0.25"/>
    <row r="5605" s="1" customFormat="1" x14ac:dyDescent="0.25"/>
    <row r="5606" s="1" customFormat="1" x14ac:dyDescent="0.25"/>
    <row r="5607" s="1" customFormat="1" x14ac:dyDescent="0.25"/>
    <row r="5608" s="1" customFormat="1" x14ac:dyDescent="0.25"/>
    <row r="5609" s="1" customFormat="1" x14ac:dyDescent="0.25"/>
    <row r="5610" s="1" customFormat="1" x14ac:dyDescent="0.25"/>
    <row r="5611" s="1" customFormat="1" x14ac:dyDescent="0.25"/>
    <row r="5612" s="1" customFormat="1" x14ac:dyDescent="0.25"/>
    <row r="5613" s="1" customFormat="1" x14ac:dyDescent="0.25"/>
    <row r="5614" s="1" customFormat="1" x14ac:dyDescent="0.25"/>
    <row r="5615" s="1" customFormat="1" x14ac:dyDescent="0.25"/>
    <row r="5616" s="1" customFormat="1" x14ac:dyDescent="0.25"/>
    <row r="5617" s="1" customFormat="1" x14ac:dyDescent="0.25"/>
    <row r="5618" s="1" customFormat="1" x14ac:dyDescent="0.25"/>
    <row r="5619" s="1" customFormat="1" x14ac:dyDescent="0.25"/>
    <row r="5620" s="1" customFormat="1" x14ac:dyDescent="0.25"/>
    <row r="5621" s="1" customFormat="1" x14ac:dyDescent="0.25"/>
    <row r="5622" s="1" customFormat="1" x14ac:dyDescent="0.25"/>
    <row r="5623" s="1" customFormat="1" x14ac:dyDescent="0.25"/>
    <row r="5624" s="1" customFormat="1" x14ac:dyDescent="0.25"/>
    <row r="5625" s="1" customFormat="1" x14ac:dyDescent="0.25"/>
    <row r="5626" s="1" customFormat="1" x14ac:dyDescent="0.25"/>
    <row r="5627" s="1" customFormat="1" x14ac:dyDescent="0.25"/>
    <row r="5628" s="1" customFormat="1" x14ac:dyDescent="0.25"/>
    <row r="5629" s="1" customFormat="1" x14ac:dyDescent="0.25"/>
    <row r="5630" s="1" customFormat="1" x14ac:dyDescent="0.25"/>
    <row r="5631" s="1" customFormat="1" x14ac:dyDescent="0.25"/>
    <row r="5632" s="1" customFormat="1" x14ac:dyDescent="0.25"/>
    <row r="5633" s="1" customFormat="1" x14ac:dyDescent="0.25"/>
    <row r="5634" s="1" customFormat="1" x14ac:dyDescent="0.25"/>
    <row r="5635" s="1" customFormat="1" x14ac:dyDescent="0.25"/>
    <row r="5636" s="1" customFormat="1" x14ac:dyDescent="0.25"/>
    <row r="5637" s="1" customFormat="1" x14ac:dyDescent="0.25"/>
    <row r="5638" s="1" customFormat="1" x14ac:dyDescent="0.25"/>
    <row r="5639" s="1" customFormat="1" x14ac:dyDescent="0.25"/>
    <row r="5640" s="1" customFormat="1" x14ac:dyDescent="0.25"/>
    <row r="5641" s="1" customFormat="1" x14ac:dyDescent="0.25"/>
    <row r="5642" s="1" customFormat="1" x14ac:dyDescent="0.25"/>
    <row r="5643" s="1" customFormat="1" x14ac:dyDescent="0.25"/>
    <row r="5644" s="1" customFormat="1" x14ac:dyDescent="0.25"/>
    <row r="5645" s="1" customFormat="1" x14ac:dyDescent="0.25"/>
    <row r="5646" s="1" customFormat="1" x14ac:dyDescent="0.25"/>
    <row r="5647" s="1" customFormat="1" x14ac:dyDescent="0.25"/>
    <row r="5648" s="1" customFormat="1" x14ac:dyDescent="0.25"/>
    <row r="5649" s="1" customFormat="1" x14ac:dyDescent="0.25"/>
    <row r="5650" s="1" customFormat="1" x14ac:dyDescent="0.25"/>
    <row r="5651" s="1" customFormat="1" x14ac:dyDescent="0.25"/>
    <row r="5652" s="1" customFormat="1" x14ac:dyDescent="0.25"/>
    <row r="5653" s="1" customFormat="1" x14ac:dyDescent="0.25"/>
    <row r="5654" s="1" customFormat="1" x14ac:dyDescent="0.25"/>
    <row r="5655" s="1" customFormat="1" x14ac:dyDescent="0.25"/>
    <row r="5656" s="1" customFormat="1" x14ac:dyDescent="0.25"/>
    <row r="5657" s="1" customFormat="1" x14ac:dyDescent="0.25"/>
    <row r="5658" s="1" customFormat="1" x14ac:dyDescent="0.25"/>
    <row r="5659" s="1" customFormat="1" x14ac:dyDescent="0.25"/>
    <row r="5660" s="1" customFormat="1" x14ac:dyDescent="0.25"/>
    <row r="5661" s="1" customFormat="1" x14ac:dyDescent="0.25"/>
    <row r="5662" s="1" customFormat="1" x14ac:dyDescent="0.25"/>
    <row r="5663" s="1" customFormat="1" x14ac:dyDescent="0.25"/>
    <row r="5664" s="1" customFormat="1" x14ac:dyDescent="0.25"/>
    <row r="5665" s="1" customFormat="1" x14ac:dyDescent="0.25"/>
    <row r="5666" s="1" customFormat="1" x14ac:dyDescent="0.25"/>
    <row r="5667" s="1" customFormat="1" x14ac:dyDescent="0.25"/>
    <row r="5668" s="1" customFormat="1" x14ac:dyDescent="0.25"/>
    <row r="5669" s="1" customFormat="1" x14ac:dyDescent="0.25"/>
    <row r="5670" s="1" customFormat="1" x14ac:dyDescent="0.25"/>
    <row r="5671" s="1" customFormat="1" x14ac:dyDescent="0.25"/>
    <row r="5672" s="1" customFormat="1" x14ac:dyDescent="0.25"/>
    <row r="5673" s="1" customFormat="1" x14ac:dyDescent="0.25"/>
    <row r="5674" s="1" customFormat="1" x14ac:dyDescent="0.25"/>
    <row r="5675" s="1" customFormat="1" x14ac:dyDescent="0.25"/>
    <row r="5676" s="1" customFormat="1" x14ac:dyDescent="0.25"/>
    <row r="5677" s="1" customFormat="1" x14ac:dyDescent="0.25"/>
    <row r="5678" s="1" customFormat="1" x14ac:dyDescent="0.25"/>
    <row r="5679" s="1" customFormat="1" x14ac:dyDescent="0.25"/>
    <row r="5680" s="1" customFormat="1" x14ac:dyDescent="0.25"/>
    <row r="5681" s="1" customFormat="1" x14ac:dyDescent="0.25"/>
    <row r="5682" s="1" customFormat="1" x14ac:dyDescent="0.25"/>
    <row r="5683" s="1" customFormat="1" x14ac:dyDescent="0.25"/>
    <row r="5684" s="1" customFormat="1" x14ac:dyDescent="0.25"/>
    <row r="5685" s="1" customFormat="1" x14ac:dyDescent="0.25"/>
    <row r="5686" s="1" customFormat="1" x14ac:dyDescent="0.25"/>
    <row r="5687" s="1" customFormat="1" x14ac:dyDescent="0.25"/>
    <row r="5688" s="1" customFormat="1" x14ac:dyDescent="0.25"/>
    <row r="5689" s="1" customFormat="1" x14ac:dyDescent="0.25"/>
    <row r="5690" s="1" customFormat="1" x14ac:dyDescent="0.25"/>
    <row r="5691" s="1" customFormat="1" x14ac:dyDescent="0.25"/>
    <row r="5692" s="1" customFormat="1" x14ac:dyDescent="0.25"/>
    <row r="5693" s="1" customFormat="1" x14ac:dyDescent="0.25"/>
    <row r="5694" s="1" customFormat="1" x14ac:dyDescent="0.25"/>
    <row r="5695" s="1" customFormat="1" x14ac:dyDescent="0.25"/>
    <row r="5696" s="1" customFormat="1" x14ac:dyDescent="0.25"/>
    <row r="5697" s="1" customFormat="1" x14ac:dyDescent="0.25"/>
    <row r="5698" s="1" customFormat="1" x14ac:dyDescent="0.25"/>
    <row r="5699" s="1" customFormat="1" x14ac:dyDescent="0.25"/>
    <row r="5700" s="1" customFormat="1" x14ac:dyDescent="0.25"/>
    <row r="5701" s="1" customFormat="1" x14ac:dyDescent="0.25"/>
    <row r="5702" s="1" customFormat="1" x14ac:dyDescent="0.25"/>
    <row r="5703" s="1" customFormat="1" x14ac:dyDescent="0.25"/>
    <row r="5704" s="1" customFormat="1" x14ac:dyDescent="0.25"/>
    <row r="5705" s="1" customFormat="1" x14ac:dyDescent="0.25"/>
    <row r="5706" s="1" customFormat="1" x14ac:dyDescent="0.25"/>
    <row r="5707" s="1" customFormat="1" x14ac:dyDescent="0.25"/>
    <row r="5708" s="1" customFormat="1" x14ac:dyDescent="0.25"/>
    <row r="5709" s="1" customFormat="1" x14ac:dyDescent="0.25"/>
    <row r="5710" s="1" customFormat="1" x14ac:dyDescent="0.25"/>
    <row r="5711" s="1" customFormat="1" x14ac:dyDescent="0.25"/>
    <row r="5712" s="1" customFormat="1" x14ac:dyDescent="0.25"/>
    <row r="5713" s="1" customFormat="1" x14ac:dyDescent="0.25"/>
    <row r="5714" s="1" customFormat="1" x14ac:dyDescent="0.25"/>
    <row r="5715" s="1" customFormat="1" x14ac:dyDescent="0.25"/>
    <row r="5716" s="1" customFormat="1" x14ac:dyDescent="0.25"/>
    <row r="5717" s="1" customFormat="1" x14ac:dyDescent="0.25"/>
    <row r="5718" s="1" customFormat="1" x14ac:dyDescent="0.25"/>
    <row r="5719" s="1" customFormat="1" x14ac:dyDescent="0.25"/>
    <row r="5720" s="1" customFormat="1" x14ac:dyDescent="0.25"/>
    <row r="5721" s="1" customFormat="1" x14ac:dyDescent="0.25"/>
    <row r="5722" s="1" customFormat="1" x14ac:dyDescent="0.25"/>
    <row r="5723" s="1" customFormat="1" x14ac:dyDescent="0.25"/>
    <row r="5724" s="1" customFormat="1" x14ac:dyDescent="0.25"/>
    <row r="5725" s="1" customFormat="1" x14ac:dyDescent="0.25"/>
    <row r="5726" s="1" customFormat="1" x14ac:dyDescent="0.25"/>
    <row r="5727" s="1" customFormat="1" x14ac:dyDescent="0.25"/>
    <row r="5728" s="1" customFormat="1" x14ac:dyDescent="0.25"/>
    <row r="5729" s="1" customFormat="1" x14ac:dyDescent="0.25"/>
    <row r="5730" s="1" customFormat="1" x14ac:dyDescent="0.25"/>
    <row r="5731" s="1" customFormat="1" x14ac:dyDescent="0.25"/>
    <row r="5732" s="1" customFormat="1" x14ac:dyDescent="0.25"/>
    <row r="5733" s="1" customFormat="1" x14ac:dyDescent="0.25"/>
    <row r="5734" s="1" customFormat="1" x14ac:dyDescent="0.25"/>
    <row r="5735" s="1" customFormat="1" x14ac:dyDescent="0.25"/>
    <row r="5736" s="1" customFormat="1" x14ac:dyDescent="0.25"/>
    <row r="5737" s="1" customFormat="1" x14ac:dyDescent="0.25"/>
    <row r="5738" s="1" customFormat="1" x14ac:dyDescent="0.25"/>
    <row r="5739" s="1" customFormat="1" x14ac:dyDescent="0.25"/>
    <row r="5740" s="1" customFormat="1" x14ac:dyDescent="0.25"/>
    <row r="5741" s="1" customFormat="1" x14ac:dyDescent="0.25"/>
    <row r="5742" s="1" customFormat="1" x14ac:dyDescent="0.25"/>
    <row r="5743" s="1" customFormat="1" x14ac:dyDescent="0.25"/>
    <row r="5744" s="1" customFormat="1" x14ac:dyDescent="0.25"/>
    <row r="5745" s="1" customFormat="1" x14ac:dyDescent="0.25"/>
    <row r="5746" s="1" customFormat="1" x14ac:dyDescent="0.25"/>
    <row r="5747" s="1" customFormat="1" x14ac:dyDescent="0.25"/>
    <row r="5748" s="1" customFormat="1" x14ac:dyDescent="0.25"/>
    <row r="5749" s="1" customFormat="1" x14ac:dyDescent="0.25"/>
    <row r="5750" s="1" customFormat="1" x14ac:dyDescent="0.25"/>
    <row r="5751" s="1" customFormat="1" x14ac:dyDescent="0.25"/>
    <row r="5752" s="1" customFormat="1" x14ac:dyDescent="0.25"/>
    <row r="5753" s="1" customFormat="1" x14ac:dyDescent="0.25"/>
    <row r="5754" s="1" customFormat="1" x14ac:dyDescent="0.25"/>
    <row r="5755" s="1" customFormat="1" x14ac:dyDescent="0.25"/>
    <row r="5756" s="1" customFormat="1" x14ac:dyDescent="0.25"/>
    <row r="5757" s="1" customFormat="1" x14ac:dyDescent="0.25"/>
    <row r="5758" s="1" customFormat="1" x14ac:dyDescent="0.25"/>
    <row r="5759" s="1" customFormat="1" x14ac:dyDescent="0.25"/>
    <row r="5760" s="1" customFormat="1" x14ac:dyDescent="0.25"/>
    <row r="5761" s="1" customFormat="1" x14ac:dyDescent="0.25"/>
    <row r="5762" s="1" customFormat="1" x14ac:dyDescent="0.25"/>
    <row r="5763" s="1" customFormat="1" x14ac:dyDescent="0.25"/>
    <row r="5764" s="1" customFormat="1" x14ac:dyDescent="0.25"/>
    <row r="5765" s="1" customFormat="1" x14ac:dyDescent="0.25"/>
    <row r="5766" s="1" customFormat="1" x14ac:dyDescent="0.25"/>
    <row r="5767" s="1" customFormat="1" x14ac:dyDescent="0.25"/>
    <row r="5768" s="1" customFormat="1" x14ac:dyDescent="0.25"/>
    <row r="5769" s="1" customFormat="1" x14ac:dyDescent="0.25"/>
    <row r="5770" s="1" customFormat="1" x14ac:dyDescent="0.25"/>
    <row r="5771" s="1" customFormat="1" x14ac:dyDescent="0.25"/>
    <row r="5772" s="1" customFormat="1" x14ac:dyDescent="0.25"/>
    <row r="5773" s="1" customFormat="1" x14ac:dyDescent="0.25"/>
    <row r="5774" s="1" customFormat="1" x14ac:dyDescent="0.25"/>
    <row r="5775" s="1" customFormat="1" x14ac:dyDescent="0.25"/>
    <row r="5776" s="1" customFormat="1" x14ac:dyDescent="0.25"/>
    <row r="5777" s="1" customFormat="1" x14ac:dyDescent="0.25"/>
    <row r="5778" s="1" customFormat="1" x14ac:dyDescent="0.25"/>
    <row r="5779" s="1" customFormat="1" x14ac:dyDescent="0.25"/>
    <row r="5780" s="1" customFormat="1" x14ac:dyDescent="0.25"/>
    <row r="5781" s="1" customFormat="1" x14ac:dyDescent="0.25"/>
    <row r="5782" s="1" customFormat="1" x14ac:dyDescent="0.25"/>
    <row r="5783" s="1" customFormat="1" x14ac:dyDescent="0.25"/>
    <row r="5784" s="1" customFormat="1" x14ac:dyDescent="0.25"/>
    <row r="5785" s="1" customFormat="1" x14ac:dyDescent="0.25"/>
    <row r="5786" s="1" customFormat="1" x14ac:dyDescent="0.25"/>
    <row r="5787" s="1" customFormat="1" x14ac:dyDescent="0.25"/>
    <row r="5788" s="1" customFormat="1" x14ac:dyDescent="0.25"/>
    <row r="5789" s="1" customFormat="1" x14ac:dyDescent="0.25"/>
    <row r="5790" s="1" customFormat="1" x14ac:dyDescent="0.25"/>
    <row r="5791" s="1" customFormat="1" x14ac:dyDescent="0.25"/>
    <row r="5792" s="1" customFormat="1" x14ac:dyDescent="0.25"/>
    <row r="5793" s="1" customFormat="1" x14ac:dyDescent="0.25"/>
    <row r="5794" s="1" customFormat="1" x14ac:dyDescent="0.25"/>
    <row r="5795" s="1" customFormat="1" x14ac:dyDescent="0.25"/>
    <row r="5796" s="1" customFormat="1" x14ac:dyDescent="0.25"/>
    <row r="5797" s="1" customFormat="1" x14ac:dyDescent="0.25"/>
    <row r="5798" s="1" customFormat="1" x14ac:dyDescent="0.25"/>
    <row r="5799" s="1" customFormat="1" x14ac:dyDescent="0.25"/>
    <row r="5800" s="1" customFormat="1" x14ac:dyDescent="0.25"/>
    <row r="5801" s="1" customFormat="1" x14ac:dyDescent="0.25"/>
    <row r="5802" s="1" customFormat="1" x14ac:dyDescent="0.25"/>
    <row r="5803" s="1" customFormat="1" x14ac:dyDescent="0.25"/>
    <row r="5804" s="1" customFormat="1" x14ac:dyDescent="0.25"/>
    <row r="5805" s="1" customFormat="1" x14ac:dyDescent="0.25"/>
    <row r="5806" s="1" customFormat="1" x14ac:dyDescent="0.25"/>
    <row r="5807" s="1" customFormat="1" x14ac:dyDescent="0.25"/>
    <row r="5808" s="1" customFormat="1" x14ac:dyDescent="0.25"/>
    <row r="5809" s="1" customFormat="1" x14ac:dyDescent="0.25"/>
    <row r="5810" s="1" customFormat="1" x14ac:dyDescent="0.25"/>
    <row r="5811" s="1" customFormat="1" x14ac:dyDescent="0.25"/>
    <row r="5812" s="1" customFormat="1" x14ac:dyDescent="0.25"/>
    <row r="5813" s="1" customFormat="1" x14ac:dyDescent="0.25"/>
    <row r="5814" s="1" customFormat="1" x14ac:dyDescent="0.25"/>
    <row r="5815" s="1" customFormat="1" x14ac:dyDescent="0.25"/>
    <row r="5816" s="1" customFormat="1" x14ac:dyDescent="0.25"/>
    <row r="5817" s="1" customFormat="1" x14ac:dyDescent="0.25"/>
    <row r="5818" s="1" customFormat="1" x14ac:dyDescent="0.25"/>
    <row r="5819" s="1" customFormat="1" x14ac:dyDescent="0.25"/>
    <row r="5820" s="1" customFormat="1" x14ac:dyDescent="0.25"/>
    <row r="5821" s="1" customFormat="1" x14ac:dyDescent="0.25"/>
    <row r="5822" s="1" customFormat="1" x14ac:dyDescent="0.25"/>
    <row r="5823" s="1" customFormat="1" x14ac:dyDescent="0.25"/>
    <row r="5824" s="1" customFormat="1" x14ac:dyDescent="0.25"/>
    <row r="5825" s="1" customFormat="1" x14ac:dyDescent="0.25"/>
    <row r="5826" s="1" customFormat="1" x14ac:dyDescent="0.25"/>
    <row r="5827" s="1" customFormat="1" x14ac:dyDescent="0.25"/>
    <row r="5828" s="1" customFormat="1" x14ac:dyDescent="0.25"/>
    <row r="5829" s="1" customFormat="1" x14ac:dyDescent="0.25"/>
    <row r="5830" s="1" customFormat="1" x14ac:dyDescent="0.25"/>
    <row r="5831" s="1" customFormat="1" x14ac:dyDescent="0.25"/>
    <row r="5832" s="1" customFormat="1" x14ac:dyDescent="0.25"/>
    <row r="5833" s="1" customFormat="1" x14ac:dyDescent="0.25"/>
    <row r="5834" s="1" customFormat="1" x14ac:dyDescent="0.25"/>
    <row r="5835" s="1" customFormat="1" x14ac:dyDescent="0.25"/>
    <row r="5836" s="1" customFormat="1" x14ac:dyDescent="0.25"/>
    <row r="5837" s="1" customFormat="1" x14ac:dyDescent="0.25"/>
    <row r="5838" s="1" customFormat="1" x14ac:dyDescent="0.25"/>
    <row r="5839" s="1" customFormat="1" x14ac:dyDescent="0.25"/>
    <row r="5840" s="1" customFormat="1" x14ac:dyDescent="0.25"/>
    <row r="5841" s="1" customFormat="1" x14ac:dyDescent="0.25"/>
    <row r="5842" s="1" customFormat="1" x14ac:dyDescent="0.25"/>
    <row r="5843" s="1" customFormat="1" x14ac:dyDescent="0.25"/>
    <row r="5844" s="1" customFormat="1" x14ac:dyDescent="0.25"/>
    <row r="5845" s="1" customFormat="1" x14ac:dyDescent="0.25"/>
    <row r="5846" s="1" customFormat="1" x14ac:dyDescent="0.25"/>
    <row r="5847" s="1" customFormat="1" x14ac:dyDescent="0.25"/>
    <row r="5848" s="1" customFormat="1" x14ac:dyDescent="0.25"/>
    <row r="5849" s="1" customFormat="1" x14ac:dyDescent="0.25"/>
    <row r="5850" s="1" customFormat="1" x14ac:dyDescent="0.25"/>
    <row r="5851" s="1" customFormat="1" x14ac:dyDescent="0.25"/>
    <row r="5852" s="1" customFormat="1" x14ac:dyDescent="0.25"/>
    <row r="5853" s="1" customFormat="1" x14ac:dyDescent="0.25"/>
    <row r="5854" s="1" customFormat="1" x14ac:dyDescent="0.25"/>
    <row r="5855" s="1" customFormat="1" x14ac:dyDescent="0.25"/>
    <row r="5856" s="1" customFormat="1" x14ac:dyDescent="0.25"/>
    <row r="5857" s="1" customFormat="1" x14ac:dyDescent="0.25"/>
    <row r="5858" s="1" customFormat="1" x14ac:dyDescent="0.25"/>
    <row r="5859" s="1" customFormat="1" x14ac:dyDescent="0.25"/>
    <row r="5860" s="1" customFormat="1" x14ac:dyDescent="0.25"/>
    <row r="5861" s="1" customFormat="1" x14ac:dyDescent="0.25"/>
    <row r="5862" s="1" customFormat="1" x14ac:dyDescent="0.25"/>
    <row r="5863" s="1" customFormat="1" x14ac:dyDescent="0.25"/>
    <row r="5864" s="1" customFormat="1" x14ac:dyDescent="0.25"/>
    <row r="5865" s="1" customFormat="1" x14ac:dyDescent="0.25"/>
    <row r="5866" s="1" customFormat="1" x14ac:dyDescent="0.25"/>
    <row r="5867" s="1" customFormat="1" x14ac:dyDescent="0.25"/>
    <row r="5868" s="1" customFormat="1" x14ac:dyDescent="0.25"/>
    <row r="5869" s="1" customFormat="1" x14ac:dyDescent="0.25"/>
    <row r="5870" s="1" customFormat="1" x14ac:dyDescent="0.25"/>
    <row r="5871" s="1" customFormat="1" x14ac:dyDescent="0.25"/>
    <row r="5872" s="1" customFormat="1" x14ac:dyDescent="0.25"/>
    <row r="5873" s="1" customFormat="1" x14ac:dyDescent="0.25"/>
    <row r="5874" s="1" customFormat="1" x14ac:dyDescent="0.25"/>
    <row r="5875" s="1" customFormat="1" x14ac:dyDescent="0.25"/>
    <row r="5876" s="1" customFormat="1" x14ac:dyDescent="0.25"/>
    <row r="5877" s="1" customFormat="1" x14ac:dyDescent="0.25"/>
    <row r="5878" s="1" customFormat="1" x14ac:dyDescent="0.25"/>
    <row r="5879" s="1" customFormat="1" x14ac:dyDescent="0.25"/>
    <row r="5880" s="1" customFormat="1" x14ac:dyDescent="0.25"/>
    <row r="5881" s="1" customFormat="1" x14ac:dyDescent="0.25"/>
    <row r="5882" s="1" customFormat="1" x14ac:dyDescent="0.25"/>
    <row r="5883" s="1" customFormat="1" x14ac:dyDescent="0.25"/>
    <row r="5884" s="1" customFormat="1" x14ac:dyDescent="0.25"/>
    <row r="5885" s="1" customFormat="1" x14ac:dyDescent="0.25"/>
    <row r="5886" s="1" customFormat="1" x14ac:dyDescent="0.25"/>
    <row r="5887" s="1" customFormat="1" x14ac:dyDescent="0.25"/>
    <row r="5888" s="1" customFormat="1" x14ac:dyDescent="0.25"/>
    <row r="5889" s="1" customFormat="1" x14ac:dyDescent="0.25"/>
    <row r="5890" s="1" customFormat="1" x14ac:dyDescent="0.25"/>
    <row r="5891" s="1" customFormat="1" x14ac:dyDescent="0.25"/>
    <row r="5892" s="1" customFormat="1" x14ac:dyDescent="0.25"/>
    <row r="5893" s="1" customFormat="1" x14ac:dyDescent="0.25"/>
    <row r="5894" s="1" customFormat="1" x14ac:dyDescent="0.25"/>
    <row r="5895" s="1" customFormat="1" x14ac:dyDescent="0.25"/>
    <row r="5896" s="1" customFormat="1" x14ac:dyDescent="0.25"/>
    <row r="5897" s="1" customFormat="1" x14ac:dyDescent="0.25"/>
    <row r="5898" s="1" customFormat="1" x14ac:dyDescent="0.25"/>
    <row r="5899" s="1" customFormat="1" x14ac:dyDescent="0.25"/>
    <row r="5900" s="1" customFormat="1" x14ac:dyDescent="0.25"/>
    <row r="5901" s="1" customFormat="1" x14ac:dyDescent="0.25"/>
    <row r="5902" s="1" customFormat="1" x14ac:dyDescent="0.25"/>
    <row r="5903" s="1" customFormat="1" x14ac:dyDescent="0.25"/>
    <row r="5904" s="1" customFormat="1" x14ac:dyDescent="0.25"/>
    <row r="5905" s="1" customFormat="1" x14ac:dyDescent="0.25"/>
    <row r="5906" s="1" customFormat="1" x14ac:dyDescent="0.25"/>
    <row r="5907" s="1" customFormat="1" x14ac:dyDescent="0.25"/>
    <row r="5908" s="1" customFormat="1" x14ac:dyDescent="0.25"/>
    <row r="5909" s="1" customFormat="1" x14ac:dyDescent="0.25"/>
    <row r="5910" s="1" customFormat="1" x14ac:dyDescent="0.25"/>
    <row r="5911" s="1" customFormat="1" x14ac:dyDescent="0.25"/>
    <row r="5912" s="1" customFormat="1" x14ac:dyDescent="0.25"/>
    <row r="5913" s="1" customFormat="1" x14ac:dyDescent="0.25"/>
    <row r="5914" s="1" customFormat="1" x14ac:dyDescent="0.25"/>
    <row r="5915" s="1" customFormat="1" x14ac:dyDescent="0.25"/>
    <row r="5916" s="1" customFormat="1" x14ac:dyDescent="0.25"/>
    <row r="5917" s="1" customFormat="1" x14ac:dyDescent="0.25"/>
    <row r="5918" s="1" customFormat="1" x14ac:dyDescent="0.25"/>
    <row r="5919" s="1" customFormat="1" x14ac:dyDescent="0.25"/>
    <row r="5920" s="1" customFormat="1" x14ac:dyDescent="0.25"/>
    <row r="5921" s="1" customFormat="1" x14ac:dyDescent="0.25"/>
    <row r="5922" s="1" customFormat="1" x14ac:dyDescent="0.25"/>
    <row r="5923" s="1" customFormat="1" x14ac:dyDescent="0.25"/>
    <row r="5924" s="1" customFormat="1" x14ac:dyDescent="0.25"/>
    <row r="5925" s="1" customFormat="1" x14ac:dyDescent="0.25"/>
    <row r="5926" s="1" customFormat="1" x14ac:dyDescent="0.25"/>
    <row r="5927" s="1" customFormat="1" x14ac:dyDescent="0.25"/>
    <row r="5928" s="1" customFormat="1" x14ac:dyDescent="0.25"/>
    <row r="5929" s="1" customFormat="1" x14ac:dyDescent="0.25"/>
    <row r="5930" s="1" customFormat="1" x14ac:dyDescent="0.25"/>
    <row r="5931" s="1" customFormat="1" x14ac:dyDescent="0.25"/>
    <row r="5932" s="1" customFormat="1" x14ac:dyDescent="0.25"/>
    <row r="5933" s="1" customFormat="1" x14ac:dyDescent="0.25"/>
    <row r="5934" s="1" customFormat="1" x14ac:dyDescent="0.25"/>
    <row r="5935" s="1" customFormat="1" x14ac:dyDescent="0.25"/>
    <row r="5936" s="1" customFormat="1" x14ac:dyDescent="0.25"/>
    <row r="5937" s="1" customFormat="1" x14ac:dyDescent="0.25"/>
    <row r="5938" s="1" customFormat="1" x14ac:dyDescent="0.25"/>
    <row r="5939" s="1" customFormat="1" x14ac:dyDescent="0.25"/>
    <row r="5940" s="1" customFormat="1" x14ac:dyDescent="0.25"/>
    <row r="5941" s="1" customFormat="1" x14ac:dyDescent="0.25"/>
    <row r="5942" s="1" customFormat="1" x14ac:dyDescent="0.25"/>
    <row r="5943" s="1" customFormat="1" x14ac:dyDescent="0.25"/>
    <row r="5944" s="1" customFormat="1" x14ac:dyDescent="0.25"/>
    <row r="5945" s="1" customFormat="1" x14ac:dyDescent="0.25"/>
    <row r="5946" s="1" customFormat="1" x14ac:dyDescent="0.25"/>
    <row r="5947" s="1" customFormat="1" x14ac:dyDescent="0.25"/>
    <row r="5948" s="1" customFormat="1" x14ac:dyDescent="0.25"/>
    <row r="5949" s="1" customFormat="1" x14ac:dyDescent="0.25"/>
    <row r="5950" s="1" customFormat="1" x14ac:dyDescent="0.25"/>
    <row r="5951" s="1" customFormat="1" x14ac:dyDescent="0.25"/>
    <row r="5952" s="1" customFormat="1" x14ac:dyDescent="0.25"/>
    <row r="5953" s="1" customFormat="1" x14ac:dyDescent="0.25"/>
    <row r="5954" s="1" customFormat="1" x14ac:dyDescent="0.25"/>
    <row r="5955" s="1" customFormat="1" x14ac:dyDescent="0.25"/>
    <row r="5956" s="1" customFormat="1" x14ac:dyDescent="0.25"/>
    <row r="5957" s="1" customFormat="1" x14ac:dyDescent="0.25"/>
    <row r="5958" s="1" customFormat="1" x14ac:dyDescent="0.25"/>
    <row r="5959" s="1" customFormat="1" x14ac:dyDescent="0.25"/>
    <row r="5960" s="1" customFormat="1" x14ac:dyDescent="0.25"/>
    <row r="5961" s="1" customFormat="1" x14ac:dyDescent="0.25"/>
    <row r="5962" s="1" customFormat="1" x14ac:dyDescent="0.25"/>
    <row r="5963" s="1" customFormat="1" x14ac:dyDescent="0.25"/>
    <row r="5964" s="1" customFormat="1" x14ac:dyDescent="0.25"/>
    <row r="5965" s="1" customFormat="1" x14ac:dyDescent="0.25"/>
    <row r="5966" s="1" customFormat="1" x14ac:dyDescent="0.25"/>
    <row r="5967" s="1" customFormat="1" x14ac:dyDescent="0.25"/>
    <row r="5968" s="1" customFormat="1" x14ac:dyDescent="0.25"/>
    <row r="5969" s="1" customFormat="1" x14ac:dyDescent="0.25"/>
    <row r="5970" s="1" customFormat="1" x14ac:dyDescent="0.25"/>
    <row r="5971" s="1" customFormat="1" x14ac:dyDescent="0.25"/>
    <row r="5972" s="1" customFormat="1" x14ac:dyDescent="0.25"/>
    <row r="5973" s="1" customFormat="1" x14ac:dyDescent="0.25"/>
    <row r="5974" s="1" customFormat="1" x14ac:dyDescent="0.25"/>
    <row r="5975" s="1" customFormat="1" x14ac:dyDescent="0.25"/>
    <row r="5976" s="1" customFormat="1" x14ac:dyDescent="0.25"/>
    <row r="5977" s="1" customFormat="1" x14ac:dyDescent="0.25"/>
    <row r="5978" s="1" customFormat="1" x14ac:dyDescent="0.25"/>
    <row r="5979" s="1" customFormat="1" x14ac:dyDescent="0.25"/>
    <row r="5980" s="1" customFormat="1" x14ac:dyDescent="0.25"/>
    <row r="5981" s="1" customFormat="1" x14ac:dyDescent="0.25"/>
    <row r="5982" s="1" customFormat="1" x14ac:dyDescent="0.25"/>
    <row r="5983" s="1" customFormat="1" x14ac:dyDescent="0.25"/>
    <row r="5984" s="1" customFormat="1" x14ac:dyDescent="0.25"/>
    <row r="5985" s="1" customFormat="1" x14ac:dyDescent="0.25"/>
    <row r="5986" s="1" customFormat="1" x14ac:dyDescent="0.25"/>
    <row r="5987" s="1" customFormat="1" x14ac:dyDescent="0.25"/>
    <row r="5988" s="1" customFormat="1" x14ac:dyDescent="0.25"/>
    <row r="5989" s="1" customFormat="1" x14ac:dyDescent="0.25"/>
    <row r="5990" s="1" customFormat="1" x14ac:dyDescent="0.25"/>
    <row r="5991" s="1" customFormat="1" x14ac:dyDescent="0.25"/>
    <row r="5992" s="1" customFormat="1" x14ac:dyDescent="0.25"/>
    <row r="5993" s="1" customFormat="1" x14ac:dyDescent="0.25"/>
    <row r="5994" s="1" customFormat="1" x14ac:dyDescent="0.25"/>
    <row r="5995" s="1" customFormat="1" x14ac:dyDescent="0.25"/>
    <row r="5996" s="1" customFormat="1" x14ac:dyDescent="0.25"/>
    <row r="5997" s="1" customFormat="1" x14ac:dyDescent="0.25"/>
    <row r="5998" s="1" customFormat="1" x14ac:dyDescent="0.25"/>
    <row r="5999" s="1" customFormat="1" x14ac:dyDescent="0.25"/>
    <row r="6000" s="1" customFormat="1" x14ac:dyDescent="0.25"/>
    <row r="6001" s="1" customFormat="1" x14ac:dyDescent="0.25"/>
    <row r="6002" s="1" customFormat="1" x14ac:dyDescent="0.25"/>
    <row r="6003" s="1" customFormat="1" x14ac:dyDescent="0.25"/>
    <row r="6004" s="1" customFormat="1" x14ac:dyDescent="0.25"/>
    <row r="6005" s="1" customFormat="1" x14ac:dyDescent="0.25"/>
    <row r="6006" s="1" customFormat="1" x14ac:dyDescent="0.25"/>
    <row r="6007" s="1" customFormat="1" x14ac:dyDescent="0.25"/>
    <row r="6008" s="1" customFormat="1" x14ac:dyDescent="0.25"/>
    <row r="6009" s="1" customFormat="1" x14ac:dyDescent="0.25"/>
    <row r="6010" s="1" customFormat="1" x14ac:dyDescent="0.25"/>
    <row r="6011" s="1" customFormat="1" x14ac:dyDescent="0.25"/>
    <row r="6012" s="1" customFormat="1" x14ac:dyDescent="0.25"/>
    <row r="6013" s="1" customFormat="1" x14ac:dyDescent="0.25"/>
    <row r="6014" s="1" customFormat="1" x14ac:dyDescent="0.25"/>
    <row r="6015" s="1" customFormat="1" x14ac:dyDescent="0.25"/>
    <row r="6016" s="1" customFormat="1" x14ac:dyDescent="0.25"/>
    <row r="6017" s="1" customFormat="1" x14ac:dyDescent="0.25"/>
    <row r="6018" s="1" customFormat="1" x14ac:dyDescent="0.25"/>
    <row r="6019" s="1" customFormat="1" x14ac:dyDescent="0.25"/>
    <row r="6020" s="1" customFormat="1" x14ac:dyDescent="0.25"/>
    <row r="6021" s="1" customFormat="1" x14ac:dyDescent="0.25"/>
    <row r="6022" s="1" customFormat="1" x14ac:dyDescent="0.25"/>
    <row r="6023" s="1" customFormat="1" x14ac:dyDescent="0.25"/>
    <row r="6024" s="1" customFormat="1" x14ac:dyDescent="0.25"/>
    <row r="6025" s="1" customFormat="1" x14ac:dyDescent="0.25"/>
    <row r="6026" s="1" customFormat="1" x14ac:dyDescent="0.25"/>
    <row r="6027" s="1" customFormat="1" x14ac:dyDescent="0.25"/>
    <row r="6028" s="1" customFormat="1" x14ac:dyDescent="0.25"/>
    <row r="6029" s="1" customFormat="1" x14ac:dyDescent="0.25"/>
    <row r="6030" s="1" customFormat="1" x14ac:dyDescent="0.25"/>
    <row r="6031" s="1" customFormat="1" x14ac:dyDescent="0.25"/>
    <row r="6032" s="1" customFormat="1" x14ac:dyDescent="0.25"/>
    <row r="6033" s="1" customFormat="1" x14ac:dyDescent="0.25"/>
    <row r="6034" s="1" customFormat="1" x14ac:dyDescent="0.25"/>
    <row r="6035" s="1" customFormat="1" x14ac:dyDescent="0.25"/>
    <row r="6036" s="1" customFormat="1" x14ac:dyDescent="0.25"/>
    <row r="6037" s="1" customFormat="1" x14ac:dyDescent="0.25"/>
    <row r="6038" s="1" customFormat="1" x14ac:dyDescent="0.25"/>
    <row r="6039" s="1" customFormat="1" x14ac:dyDescent="0.25"/>
    <row r="6040" s="1" customFormat="1" x14ac:dyDescent="0.25"/>
    <row r="6041" s="1" customFormat="1" x14ac:dyDescent="0.25"/>
    <row r="6042" s="1" customFormat="1" x14ac:dyDescent="0.25"/>
    <row r="6043" s="1" customFormat="1" x14ac:dyDescent="0.25"/>
    <row r="6044" s="1" customFormat="1" x14ac:dyDescent="0.25"/>
    <row r="6045" s="1" customFormat="1" x14ac:dyDescent="0.25"/>
    <row r="6046" s="1" customFormat="1" x14ac:dyDescent="0.25"/>
    <row r="6047" s="1" customFormat="1" x14ac:dyDescent="0.25"/>
    <row r="6048" s="1" customFormat="1" x14ac:dyDescent="0.25"/>
    <row r="6049" s="1" customFormat="1" x14ac:dyDescent="0.25"/>
    <row r="6050" s="1" customFormat="1" x14ac:dyDescent="0.25"/>
    <row r="6051" s="1" customFormat="1" x14ac:dyDescent="0.25"/>
    <row r="6052" s="1" customFormat="1" x14ac:dyDescent="0.25"/>
    <row r="6053" s="1" customFormat="1" x14ac:dyDescent="0.25"/>
    <row r="6054" s="1" customFormat="1" x14ac:dyDescent="0.25"/>
    <row r="6055" s="1" customFormat="1" x14ac:dyDescent="0.25"/>
    <row r="6056" s="1" customFormat="1" x14ac:dyDescent="0.25"/>
    <row r="6057" s="1" customFormat="1" x14ac:dyDescent="0.25"/>
    <row r="6058" s="1" customFormat="1" x14ac:dyDescent="0.25"/>
    <row r="6059" s="1" customFormat="1" x14ac:dyDescent="0.25"/>
    <row r="6060" s="1" customFormat="1" x14ac:dyDescent="0.25"/>
    <row r="6061" s="1" customFormat="1" x14ac:dyDescent="0.25"/>
    <row r="6062" s="1" customFormat="1" x14ac:dyDescent="0.25"/>
    <row r="6063" s="1" customFormat="1" x14ac:dyDescent="0.25"/>
    <row r="6064" s="1" customFormat="1" x14ac:dyDescent="0.25"/>
    <row r="6065" s="1" customFormat="1" x14ac:dyDescent="0.25"/>
    <row r="6066" s="1" customFormat="1" x14ac:dyDescent="0.25"/>
    <row r="6067" s="1" customFormat="1" x14ac:dyDescent="0.25"/>
    <row r="6068" s="1" customFormat="1" x14ac:dyDescent="0.25"/>
    <row r="6069" s="1" customFormat="1" x14ac:dyDescent="0.25"/>
    <row r="6070" s="1" customFormat="1" x14ac:dyDescent="0.25"/>
    <row r="6071" s="1" customFormat="1" x14ac:dyDescent="0.25"/>
    <row r="6072" s="1" customFormat="1" x14ac:dyDescent="0.25"/>
    <row r="6073" s="1" customFormat="1" x14ac:dyDescent="0.25"/>
    <row r="6074" s="1" customFormat="1" x14ac:dyDescent="0.25"/>
    <row r="6075" s="1" customFormat="1" x14ac:dyDescent="0.25"/>
    <row r="6076" s="1" customFormat="1" x14ac:dyDescent="0.25"/>
    <row r="6077" s="1" customFormat="1" x14ac:dyDescent="0.25"/>
    <row r="6078" s="1" customFormat="1" x14ac:dyDescent="0.25"/>
    <row r="6079" s="1" customFormat="1" x14ac:dyDescent="0.25"/>
    <row r="6080" s="1" customFormat="1" x14ac:dyDescent="0.25"/>
    <row r="6081" s="1" customFormat="1" x14ac:dyDescent="0.25"/>
    <row r="6082" s="1" customFormat="1" x14ac:dyDescent="0.25"/>
    <row r="6083" s="1" customFormat="1" x14ac:dyDescent="0.25"/>
    <row r="6084" s="1" customFormat="1" x14ac:dyDescent="0.25"/>
    <row r="6085" s="1" customFormat="1" x14ac:dyDescent="0.25"/>
    <row r="6086" s="1" customFormat="1" x14ac:dyDescent="0.25"/>
    <row r="6087" s="1" customFormat="1" x14ac:dyDescent="0.25"/>
    <row r="6088" s="1" customFormat="1" x14ac:dyDescent="0.25"/>
    <row r="6089" s="1" customFormat="1" x14ac:dyDescent="0.25"/>
    <row r="6090" s="1" customFormat="1" x14ac:dyDescent="0.25"/>
    <row r="6091" s="1" customFormat="1" x14ac:dyDescent="0.25"/>
    <row r="6092" s="1" customFormat="1" x14ac:dyDescent="0.25"/>
    <row r="6093" s="1" customFormat="1" x14ac:dyDescent="0.25"/>
    <row r="6094" s="1" customFormat="1" x14ac:dyDescent="0.25"/>
    <row r="6095" s="1" customFormat="1" x14ac:dyDescent="0.25"/>
    <row r="6096" s="1" customFormat="1" x14ac:dyDescent="0.25"/>
    <row r="6097" s="1" customFormat="1" x14ac:dyDescent="0.25"/>
    <row r="6098" s="1" customFormat="1" x14ac:dyDescent="0.25"/>
    <row r="6099" s="1" customFormat="1" x14ac:dyDescent="0.25"/>
    <row r="6100" s="1" customFormat="1" x14ac:dyDescent="0.25"/>
    <row r="6101" s="1" customFormat="1" x14ac:dyDescent="0.25"/>
    <row r="6102" s="1" customFormat="1" x14ac:dyDescent="0.25"/>
    <row r="6103" s="1" customFormat="1" x14ac:dyDescent="0.25"/>
    <row r="6104" s="1" customFormat="1" x14ac:dyDescent="0.25"/>
    <row r="6105" s="1" customFormat="1" x14ac:dyDescent="0.25"/>
    <row r="6106" s="1" customFormat="1" x14ac:dyDescent="0.25"/>
    <row r="6107" s="1" customFormat="1" x14ac:dyDescent="0.25"/>
    <row r="6108" s="1" customFormat="1" x14ac:dyDescent="0.25"/>
    <row r="6109" s="1" customFormat="1" x14ac:dyDescent="0.25"/>
    <row r="6110" s="1" customFormat="1" x14ac:dyDescent="0.25"/>
    <row r="6111" s="1" customFormat="1" x14ac:dyDescent="0.25"/>
    <row r="6112" s="1" customFormat="1" x14ac:dyDescent="0.25"/>
    <row r="6113" s="1" customFormat="1" x14ac:dyDescent="0.25"/>
    <row r="6114" s="1" customFormat="1" x14ac:dyDescent="0.25"/>
    <row r="6115" s="1" customFormat="1" x14ac:dyDescent="0.25"/>
    <row r="6116" s="1" customFormat="1" x14ac:dyDescent="0.25"/>
    <row r="6117" s="1" customFormat="1" x14ac:dyDescent="0.25"/>
    <row r="6118" s="1" customFormat="1" x14ac:dyDescent="0.25"/>
    <row r="6119" s="1" customFormat="1" x14ac:dyDescent="0.25"/>
    <row r="6120" s="1" customFormat="1" x14ac:dyDescent="0.25"/>
    <row r="6121" s="1" customFormat="1" x14ac:dyDescent="0.25"/>
    <row r="6122" s="1" customFormat="1" x14ac:dyDescent="0.25"/>
    <row r="6123" s="1" customFormat="1" x14ac:dyDescent="0.25"/>
    <row r="6124" s="1" customFormat="1" x14ac:dyDescent="0.25"/>
    <row r="6125" s="1" customFormat="1" x14ac:dyDescent="0.25"/>
    <row r="6126" s="1" customFormat="1" x14ac:dyDescent="0.25"/>
    <row r="6127" s="1" customFormat="1" x14ac:dyDescent="0.25"/>
    <row r="6128" s="1" customFormat="1" x14ac:dyDescent="0.25"/>
    <row r="6129" s="1" customFormat="1" x14ac:dyDescent="0.25"/>
    <row r="6130" s="1" customFormat="1" x14ac:dyDescent="0.25"/>
    <row r="6131" s="1" customFormat="1" x14ac:dyDescent="0.25"/>
    <row r="6132" s="1" customFormat="1" x14ac:dyDescent="0.25"/>
    <row r="6133" s="1" customFormat="1" x14ac:dyDescent="0.25"/>
    <row r="6134" s="1" customFormat="1" x14ac:dyDescent="0.25"/>
    <row r="6135" s="1" customFormat="1" x14ac:dyDescent="0.25"/>
    <row r="6136" s="1" customFormat="1" x14ac:dyDescent="0.25"/>
    <row r="6137" s="1" customFormat="1" x14ac:dyDescent="0.25"/>
    <row r="6138" s="1" customFormat="1" x14ac:dyDescent="0.25"/>
    <row r="6139" s="1" customFormat="1" x14ac:dyDescent="0.25"/>
    <row r="6140" s="1" customFormat="1" x14ac:dyDescent="0.25"/>
    <row r="6141" s="1" customFormat="1" x14ac:dyDescent="0.25"/>
    <row r="6142" s="1" customFormat="1" x14ac:dyDescent="0.25"/>
    <row r="6143" s="1" customFormat="1" x14ac:dyDescent="0.25"/>
    <row r="6144" s="1" customFormat="1" x14ac:dyDescent="0.25"/>
    <row r="6145" s="1" customFormat="1" x14ac:dyDescent="0.25"/>
    <row r="6146" s="1" customFormat="1" x14ac:dyDescent="0.25"/>
    <row r="6147" s="1" customFormat="1" x14ac:dyDescent="0.25"/>
    <row r="6148" s="1" customFormat="1" x14ac:dyDescent="0.25"/>
    <row r="6149" s="1" customFormat="1" x14ac:dyDescent="0.25"/>
    <row r="6150" s="1" customFormat="1" x14ac:dyDescent="0.25"/>
    <row r="6151" s="1" customFormat="1" x14ac:dyDescent="0.25"/>
    <row r="6152" s="1" customFormat="1" x14ac:dyDescent="0.25"/>
    <row r="6153" s="1" customFormat="1" x14ac:dyDescent="0.25"/>
    <row r="6154" s="1" customFormat="1" x14ac:dyDescent="0.25"/>
    <row r="6155" s="1" customFormat="1" x14ac:dyDescent="0.25"/>
    <row r="6156" s="1" customFormat="1" x14ac:dyDescent="0.25"/>
    <row r="6157" s="1" customFormat="1" x14ac:dyDescent="0.25"/>
    <row r="6158" s="1" customFormat="1" x14ac:dyDescent="0.25"/>
    <row r="6159" s="1" customFormat="1" x14ac:dyDescent="0.25"/>
    <row r="6160" s="1" customFormat="1" x14ac:dyDescent="0.25"/>
    <row r="6161" s="1" customFormat="1" x14ac:dyDescent="0.25"/>
    <row r="6162" s="1" customFormat="1" x14ac:dyDescent="0.25"/>
    <row r="6163" s="1" customFormat="1" x14ac:dyDescent="0.25"/>
    <row r="6164" s="1" customFormat="1" x14ac:dyDescent="0.25"/>
    <row r="6165" s="1" customFormat="1" x14ac:dyDescent="0.25"/>
    <row r="6166" s="1" customFormat="1" x14ac:dyDescent="0.25"/>
    <row r="6167" s="1" customFormat="1" x14ac:dyDescent="0.25"/>
    <row r="6168" s="1" customFormat="1" x14ac:dyDescent="0.25"/>
    <row r="6169" s="1" customFormat="1" x14ac:dyDescent="0.25"/>
    <row r="6170" s="1" customFormat="1" x14ac:dyDescent="0.25"/>
    <row r="6171" s="1" customFormat="1" x14ac:dyDescent="0.25"/>
    <row r="6172" s="1" customFormat="1" x14ac:dyDescent="0.25"/>
    <row r="6173" s="1" customFormat="1" x14ac:dyDescent="0.25"/>
    <row r="6174" s="1" customFormat="1" x14ac:dyDescent="0.25"/>
    <row r="6175" s="1" customFormat="1" x14ac:dyDescent="0.25"/>
    <row r="6176" s="1" customFormat="1" x14ac:dyDescent="0.25"/>
    <row r="6177" s="1" customFormat="1" x14ac:dyDescent="0.25"/>
    <row r="6178" s="1" customFormat="1" x14ac:dyDescent="0.25"/>
    <row r="6179" s="1" customFormat="1" x14ac:dyDescent="0.25"/>
    <row r="6180" s="1" customFormat="1" x14ac:dyDescent="0.25"/>
    <row r="6181" s="1" customFormat="1" x14ac:dyDescent="0.25"/>
    <row r="6182" s="1" customFormat="1" x14ac:dyDescent="0.25"/>
    <row r="6183" s="1" customFormat="1" x14ac:dyDescent="0.25"/>
    <row r="6184" s="1" customFormat="1" x14ac:dyDescent="0.25"/>
    <row r="6185" s="1" customFormat="1" x14ac:dyDescent="0.25"/>
    <row r="6186" s="1" customFormat="1" x14ac:dyDescent="0.25"/>
    <row r="6187" s="1" customFormat="1" x14ac:dyDescent="0.25"/>
    <row r="6188" s="1" customFormat="1" x14ac:dyDescent="0.25"/>
    <row r="6189" s="1" customFormat="1" x14ac:dyDescent="0.25"/>
    <row r="6190" s="1" customFormat="1" x14ac:dyDescent="0.25"/>
    <row r="6191" s="1" customFormat="1" x14ac:dyDescent="0.25"/>
    <row r="6192" s="1" customFormat="1" x14ac:dyDescent="0.25"/>
    <row r="6193" s="1" customFormat="1" x14ac:dyDescent="0.25"/>
    <row r="6194" s="1" customFormat="1" x14ac:dyDescent="0.25"/>
    <row r="6195" s="1" customFormat="1" x14ac:dyDescent="0.25"/>
    <row r="6196" s="1" customFormat="1" x14ac:dyDescent="0.25"/>
    <row r="6197" s="1" customFormat="1" x14ac:dyDescent="0.25"/>
    <row r="6198" s="1" customFormat="1" x14ac:dyDescent="0.25"/>
    <row r="6199" s="1" customFormat="1" x14ac:dyDescent="0.25"/>
    <row r="6200" s="1" customFormat="1" x14ac:dyDescent="0.25"/>
    <row r="6201" s="1" customFormat="1" x14ac:dyDescent="0.25"/>
    <row r="6202" s="1" customFormat="1" x14ac:dyDescent="0.25"/>
    <row r="6203" s="1" customFormat="1" x14ac:dyDescent="0.25"/>
    <row r="6204" s="1" customFormat="1" x14ac:dyDescent="0.25"/>
    <row r="6205" s="1" customFormat="1" x14ac:dyDescent="0.25"/>
    <row r="6206" s="1" customFormat="1" x14ac:dyDescent="0.25"/>
    <row r="6207" s="1" customFormat="1" x14ac:dyDescent="0.25"/>
    <row r="6208" s="1" customFormat="1" x14ac:dyDescent="0.25"/>
    <row r="6209" s="1" customFormat="1" x14ac:dyDescent="0.25"/>
    <row r="6210" s="1" customFormat="1" x14ac:dyDescent="0.25"/>
    <row r="6211" s="1" customFormat="1" x14ac:dyDescent="0.25"/>
    <row r="6212" s="1" customFormat="1" x14ac:dyDescent="0.25"/>
    <row r="6213" s="1" customFormat="1" x14ac:dyDescent="0.25"/>
    <row r="6214" s="1" customFormat="1" x14ac:dyDescent="0.25"/>
    <row r="6215" s="1" customFormat="1" x14ac:dyDescent="0.25"/>
    <row r="6216" s="1" customFormat="1" x14ac:dyDescent="0.25"/>
    <row r="6217" s="1" customFormat="1" x14ac:dyDescent="0.25"/>
    <row r="6218" s="1" customFormat="1" x14ac:dyDescent="0.25"/>
    <row r="6219" s="1" customFormat="1" x14ac:dyDescent="0.25"/>
    <row r="6220" s="1" customFormat="1" x14ac:dyDescent="0.25"/>
    <row r="6221" s="1" customFormat="1" x14ac:dyDescent="0.25"/>
    <row r="6222" s="1" customFormat="1" x14ac:dyDescent="0.25"/>
    <row r="6223" s="1" customFormat="1" x14ac:dyDescent="0.25"/>
    <row r="6224" s="1" customFormat="1" x14ac:dyDescent="0.25"/>
    <row r="6225" s="1" customFormat="1" x14ac:dyDescent="0.25"/>
    <row r="6226" s="1" customFormat="1" x14ac:dyDescent="0.25"/>
    <row r="6227" s="1" customFormat="1" x14ac:dyDescent="0.25"/>
    <row r="6228" s="1" customFormat="1" x14ac:dyDescent="0.25"/>
    <row r="6229" s="1" customFormat="1" x14ac:dyDescent="0.25"/>
    <row r="6230" s="1" customFormat="1" x14ac:dyDescent="0.25"/>
    <row r="6231" s="1" customFormat="1" x14ac:dyDescent="0.25"/>
    <row r="6232" s="1" customFormat="1" x14ac:dyDescent="0.25"/>
    <row r="6233" s="1" customFormat="1" x14ac:dyDescent="0.25"/>
    <row r="6234" s="1" customFormat="1" x14ac:dyDescent="0.25"/>
    <row r="6235" s="1" customFormat="1" x14ac:dyDescent="0.25"/>
    <row r="6236" s="1" customFormat="1" x14ac:dyDescent="0.25"/>
    <row r="6237" s="1" customFormat="1" x14ac:dyDescent="0.25"/>
    <row r="6238" s="1" customFormat="1" x14ac:dyDescent="0.25"/>
    <row r="6239" s="1" customFormat="1" x14ac:dyDescent="0.25"/>
    <row r="6240" s="1" customFormat="1" x14ac:dyDescent="0.25"/>
    <row r="6241" s="1" customFormat="1" x14ac:dyDescent="0.25"/>
    <row r="6242" s="1" customFormat="1" x14ac:dyDescent="0.25"/>
    <row r="6243" s="1" customFormat="1" x14ac:dyDescent="0.25"/>
    <row r="6244" s="1" customFormat="1" x14ac:dyDescent="0.25"/>
    <row r="6245" s="1" customFormat="1" x14ac:dyDescent="0.25"/>
    <row r="6246" s="1" customFormat="1" x14ac:dyDescent="0.25"/>
    <row r="6247" s="1" customFormat="1" x14ac:dyDescent="0.25"/>
    <row r="6248" s="1" customFormat="1" x14ac:dyDescent="0.25"/>
    <row r="6249" s="1" customFormat="1" x14ac:dyDescent="0.25"/>
    <row r="6250" s="1" customFormat="1" x14ac:dyDescent="0.25"/>
    <row r="6251" s="1" customFormat="1" x14ac:dyDescent="0.25"/>
    <row r="6252" s="1" customFormat="1" x14ac:dyDescent="0.25"/>
    <row r="6253" s="1" customFormat="1" x14ac:dyDescent="0.25"/>
    <row r="6254" s="1" customFormat="1" x14ac:dyDescent="0.25"/>
    <row r="6255" s="1" customFormat="1" x14ac:dyDescent="0.25"/>
    <row r="6256" s="1" customFormat="1" x14ac:dyDescent="0.25"/>
    <row r="6257" s="1" customFormat="1" x14ac:dyDescent="0.25"/>
    <row r="6258" s="1" customFormat="1" x14ac:dyDescent="0.25"/>
    <row r="6259" s="1" customFormat="1" x14ac:dyDescent="0.25"/>
    <row r="6260" s="1" customFormat="1" x14ac:dyDescent="0.25"/>
    <row r="6261" s="1" customFormat="1" x14ac:dyDescent="0.25"/>
    <row r="6262" s="1" customFormat="1" x14ac:dyDescent="0.25"/>
    <row r="6263" s="1" customFormat="1" x14ac:dyDescent="0.25"/>
    <row r="6264" s="1" customFormat="1" x14ac:dyDescent="0.25"/>
    <row r="6265" s="1" customFormat="1" x14ac:dyDescent="0.25"/>
    <row r="6266" s="1" customFormat="1" x14ac:dyDescent="0.25"/>
    <row r="6267" s="1" customFormat="1" x14ac:dyDescent="0.25"/>
    <row r="6268" s="1" customFormat="1" x14ac:dyDescent="0.25"/>
    <row r="6269" s="1" customFormat="1" x14ac:dyDescent="0.25"/>
    <row r="6270" s="1" customFormat="1" x14ac:dyDescent="0.25"/>
    <row r="6271" s="1" customFormat="1" x14ac:dyDescent="0.25"/>
    <row r="6272" s="1" customFormat="1" x14ac:dyDescent="0.25"/>
    <row r="6273" s="1" customFormat="1" x14ac:dyDescent="0.25"/>
    <row r="6274" s="1" customFormat="1" x14ac:dyDescent="0.25"/>
    <row r="6275" s="1" customFormat="1" x14ac:dyDescent="0.25"/>
    <row r="6276" s="1" customFormat="1" x14ac:dyDescent="0.25"/>
    <row r="6277" s="1" customFormat="1" x14ac:dyDescent="0.25"/>
    <row r="6278" s="1" customFormat="1" x14ac:dyDescent="0.25"/>
    <row r="6279" s="1" customFormat="1" x14ac:dyDescent="0.25"/>
    <row r="6280" s="1" customFormat="1" x14ac:dyDescent="0.25"/>
    <row r="6281" s="1" customFormat="1" x14ac:dyDescent="0.25"/>
    <row r="6282" s="1" customFormat="1" x14ac:dyDescent="0.25"/>
    <row r="6283" s="1" customFormat="1" x14ac:dyDescent="0.25"/>
    <row r="6284" s="1" customFormat="1" x14ac:dyDescent="0.25"/>
    <row r="6285" s="1" customFormat="1" x14ac:dyDescent="0.25"/>
    <row r="6286" s="1" customFormat="1" x14ac:dyDescent="0.25"/>
    <row r="6287" s="1" customFormat="1" x14ac:dyDescent="0.25"/>
    <row r="6288" s="1" customFormat="1" x14ac:dyDescent="0.25"/>
    <row r="6289" s="1" customFormat="1" x14ac:dyDescent="0.25"/>
    <row r="6290" s="1" customFormat="1" x14ac:dyDescent="0.25"/>
    <row r="6291" s="1" customFormat="1" x14ac:dyDescent="0.25"/>
    <row r="6292" s="1" customFormat="1" x14ac:dyDescent="0.25"/>
    <row r="6293" s="1" customFormat="1" x14ac:dyDescent="0.25"/>
    <row r="6294" s="1" customFormat="1" x14ac:dyDescent="0.25"/>
    <row r="6295" s="1" customFormat="1" x14ac:dyDescent="0.25"/>
    <row r="6296" s="1" customFormat="1" x14ac:dyDescent="0.25"/>
    <row r="6297" s="1" customFormat="1" x14ac:dyDescent="0.25"/>
    <row r="6298" s="1" customFormat="1" x14ac:dyDescent="0.25"/>
    <row r="6299" s="1" customFormat="1" x14ac:dyDescent="0.25"/>
    <row r="6300" s="1" customFormat="1" x14ac:dyDescent="0.25"/>
    <row r="6301" s="1" customFormat="1" x14ac:dyDescent="0.25"/>
    <row r="6302" s="1" customFormat="1" x14ac:dyDescent="0.25"/>
    <row r="6303" s="1" customFormat="1" x14ac:dyDescent="0.25"/>
    <row r="6304" s="1" customFormat="1" x14ac:dyDescent="0.25"/>
    <row r="6305" s="1" customFormat="1" x14ac:dyDescent="0.25"/>
    <row r="6306" s="1" customFormat="1" x14ac:dyDescent="0.25"/>
    <row r="6307" s="1" customFormat="1" x14ac:dyDescent="0.25"/>
    <row r="6308" s="1" customFormat="1" x14ac:dyDescent="0.25"/>
    <row r="6309" s="1" customFormat="1" x14ac:dyDescent="0.25"/>
    <row r="6310" s="1" customFormat="1" x14ac:dyDescent="0.25"/>
    <row r="6311" s="1" customFormat="1" x14ac:dyDescent="0.25"/>
    <row r="6312" s="1" customFormat="1" x14ac:dyDescent="0.25"/>
    <row r="6313" s="1" customFormat="1" x14ac:dyDescent="0.25"/>
    <row r="6314" s="1" customFormat="1" x14ac:dyDescent="0.25"/>
    <row r="6315" s="1" customFormat="1" x14ac:dyDescent="0.25"/>
    <row r="6316" s="1" customFormat="1" x14ac:dyDescent="0.25"/>
    <row r="6317" s="1" customFormat="1" x14ac:dyDescent="0.25"/>
    <row r="6318" s="1" customFormat="1" x14ac:dyDescent="0.25"/>
    <row r="6319" s="1" customFormat="1" x14ac:dyDescent="0.25"/>
    <row r="6320" s="1" customFormat="1" x14ac:dyDescent="0.25"/>
    <row r="6321" s="1" customFormat="1" x14ac:dyDescent="0.25"/>
    <row r="6322" s="1" customFormat="1" x14ac:dyDescent="0.25"/>
    <row r="6323" s="1" customFormat="1" x14ac:dyDescent="0.25"/>
    <row r="6324" s="1" customFormat="1" x14ac:dyDescent="0.25"/>
    <row r="6325" s="1" customFormat="1" x14ac:dyDescent="0.25"/>
    <row r="6326" s="1" customFormat="1" x14ac:dyDescent="0.25"/>
    <row r="6327" s="1" customFormat="1" x14ac:dyDescent="0.25"/>
    <row r="6328" s="1" customFormat="1" x14ac:dyDescent="0.25"/>
    <row r="6329" s="1" customFormat="1" x14ac:dyDescent="0.25"/>
    <row r="6330" s="1" customFormat="1" x14ac:dyDescent="0.25"/>
    <row r="6331" s="1" customFormat="1" x14ac:dyDescent="0.25"/>
    <row r="6332" s="1" customFormat="1" x14ac:dyDescent="0.25"/>
    <row r="6333" s="1" customFormat="1" x14ac:dyDescent="0.25"/>
    <row r="6334" s="1" customFormat="1" x14ac:dyDescent="0.25"/>
    <row r="6335" s="1" customFormat="1" x14ac:dyDescent="0.25"/>
    <row r="6336" s="1" customFormat="1" x14ac:dyDescent="0.25"/>
    <row r="6337" s="1" customFormat="1" x14ac:dyDescent="0.25"/>
    <row r="6338" s="1" customFormat="1" x14ac:dyDescent="0.25"/>
    <row r="6339" s="1" customFormat="1" x14ac:dyDescent="0.25"/>
    <row r="6340" s="1" customFormat="1" x14ac:dyDescent="0.25"/>
    <row r="6341" s="1" customFormat="1" x14ac:dyDescent="0.25"/>
    <row r="6342" s="1" customFormat="1" x14ac:dyDescent="0.25"/>
    <row r="6343" s="1" customFormat="1" x14ac:dyDescent="0.25"/>
    <row r="6344" s="1" customFormat="1" x14ac:dyDescent="0.25"/>
    <row r="6345" s="1" customFormat="1" x14ac:dyDescent="0.25"/>
    <row r="6346" s="1" customFormat="1" x14ac:dyDescent="0.25"/>
    <row r="6347" s="1" customFormat="1" x14ac:dyDescent="0.25"/>
    <row r="6348" s="1" customFormat="1" x14ac:dyDescent="0.25"/>
    <row r="6349" s="1" customFormat="1" x14ac:dyDescent="0.25"/>
    <row r="6350" s="1" customFormat="1" x14ac:dyDescent="0.25"/>
    <row r="6351" s="1" customFormat="1" x14ac:dyDescent="0.25"/>
    <row r="6352" s="1" customFormat="1" x14ac:dyDescent="0.25"/>
    <row r="6353" s="1" customFormat="1" x14ac:dyDescent="0.25"/>
    <row r="6354" s="1" customFormat="1" x14ac:dyDescent="0.25"/>
    <row r="6355" s="1" customFormat="1" x14ac:dyDescent="0.25"/>
    <row r="6356" s="1" customFormat="1" x14ac:dyDescent="0.25"/>
    <row r="6357" s="1" customFormat="1" x14ac:dyDescent="0.25"/>
    <row r="6358" s="1" customFormat="1" x14ac:dyDescent="0.25"/>
    <row r="6359" s="1" customFormat="1" x14ac:dyDescent="0.25"/>
    <row r="6360" s="1" customFormat="1" x14ac:dyDescent="0.25"/>
    <row r="6361" s="1" customFormat="1" x14ac:dyDescent="0.25"/>
    <row r="6362" s="1" customFormat="1" x14ac:dyDescent="0.25"/>
    <row r="6363" s="1" customFormat="1" x14ac:dyDescent="0.25"/>
    <row r="6364" s="1" customFormat="1" x14ac:dyDescent="0.25"/>
    <row r="6365" s="1" customFormat="1" x14ac:dyDescent="0.25"/>
    <row r="6366" s="1" customFormat="1" x14ac:dyDescent="0.25"/>
    <row r="6367" s="1" customFormat="1" x14ac:dyDescent="0.25"/>
    <row r="6368" s="1" customFormat="1" x14ac:dyDescent="0.25"/>
    <row r="6369" s="1" customFormat="1" x14ac:dyDescent="0.25"/>
    <row r="6370" s="1" customFormat="1" x14ac:dyDescent="0.25"/>
    <row r="6371" s="1" customFormat="1" x14ac:dyDescent="0.25"/>
    <row r="6372" s="1" customFormat="1" x14ac:dyDescent="0.25"/>
    <row r="6373" s="1" customFormat="1" x14ac:dyDescent="0.25"/>
    <row r="6374" s="1" customFormat="1" x14ac:dyDescent="0.25"/>
    <row r="6375" s="1" customFormat="1" x14ac:dyDescent="0.25"/>
    <row r="6376" s="1" customFormat="1" x14ac:dyDescent="0.25"/>
    <row r="6377" s="1" customFormat="1" x14ac:dyDescent="0.25"/>
    <row r="6378" s="1" customFormat="1" x14ac:dyDescent="0.25"/>
    <row r="6379" s="1" customFormat="1" x14ac:dyDescent="0.25"/>
    <row r="6380" s="1" customFormat="1" x14ac:dyDescent="0.25"/>
    <row r="6381" s="1" customFormat="1" x14ac:dyDescent="0.25"/>
    <row r="6382" s="1" customFormat="1" x14ac:dyDescent="0.25"/>
    <row r="6383" s="1" customFormat="1" x14ac:dyDescent="0.25"/>
    <row r="6384" s="1" customFormat="1" x14ac:dyDescent="0.25"/>
    <row r="6385" s="1" customFormat="1" x14ac:dyDescent="0.25"/>
    <row r="6386" s="1" customFormat="1" x14ac:dyDescent="0.25"/>
    <row r="6387" s="1" customFormat="1" x14ac:dyDescent="0.25"/>
    <row r="6388" s="1" customFormat="1" x14ac:dyDescent="0.25"/>
    <row r="6389" s="1" customFormat="1" x14ac:dyDescent="0.25"/>
    <row r="6390" s="1" customFormat="1" x14ac:dyDescent="0.25"/>
    <row r="6391" s="1" customFormat="1" x14ac:dyDescent="0.25"/>
    <row r="6392" s="1" customFormat="1" x14ac:dyDescent="0.25"/>
    <row r="6393" s="1" customFormat="1" x14ac:dyDescent="0.25"/>
    <row r="6394" s="1" customFormat="1" x14ac:dyDescent="0.25"/>
    <row r="6395" s="1" customFormat="1" x14ac:dyDescent="0.25"/>
    <row r="6396" s="1" customFormat="1" x14ac:dyDescent="0.25"/>
    <row r="6397" s="1" customFormat="1" x14ac:dyDescent="0.25"/>
    <row r="6398" s="1" customFormat="1" x14ac:dyDescent="0.25"/>
    <row r="6399" s="1" customFormat="1" x14ac:dyDescent="0.25"/>
    <row r="6400" s="1" customFormat="1" x14ac:dyDescent="0.25"/>
    <row r="6401" s="1" customFormat="1" x14ac:dyDescent="0.25"/>
    <row r="6402" s="1" customFormat="1" x14ac:dyDescent="0.25"/>
    <row r="6403" s="1" customFormat="1" x14ac:dyDescent="0.25"/>
    <row r="6404" s="1" customFormat="1" x14ac:dyDescent="0.25"/>
    <row r="6405" s="1" customFormat="1" x14ac:dyDescent="0.25"/>
    <row r="6406" s="1" customFormat="1" x14ac:dyDescent="0.25"/>
    <row r="6407" s="1" customFormat="1" x14ac:dyDescent="0.25"/>
    <row r="6408" s="1" customFormat="1" x14ac:dyDescent="0.25"/>
    <row r="6409" s="1" customFormat="1" x14ac:dyDescent="0.25"/>
    <row r="6410" s="1" customFormat="1" x14ac:dyDescent="0.25"/>
    <row r="6411" s="1" customFormat="1" x14ac:dyDescent="0.25"/>
    <row r="6412" s="1" customFormat="1" x14ac:dyDescent="0.25"/>
    <row r="6413" s="1" customFormat="1" x14ac:dyDescent="0.25"/>
    <row r="6414" s="1" customFormat="1" x14ac:dyDescent="0.25"/>
    <row r="6415" s="1" customFormat="1" x14ac:dyDescent="0.25"/>
    <row r="6416" s="1" customFormat="1" x14ac:dyDescent="0.25"/>
    <row r="6417" s="1" customFormat="1" x14ac:dyDescent="0.25"/>
    <row r="6418" s="1" customFormat="1" x14ac:dyDescent="0.25"/>
    <row r="6419" s="1" customFormat="1" x14ac:dyDescent="0.25"/>
    <row r="6420" s="1" customFormat="1" x14ac:dyDescent="0.25"/>
    <row r="6421" s="1" customFormat="1" x14ac:dyDescent="0.25"/>
    <row r="6422" s="1" customFormat="1" x14ac:dyDescent="0.25"/>
    <row r="6423" s="1" customFormat="1" x14ac:dyDescent="0.25"/>
    <row r="6424" s="1" customFormat="1" x14ac:dyDescent="0.25"/>
    <row r="6425" s="1" customFormat="1" x14ac:dyDescent="0.25"/>
    <row r="6426" s="1" customFormat="1" x14ac:dyDescent="0.25"/>
    <row r="6427" s="1" customFormat="1" x14ac:dyDescent="0.25"/>
    <row r="6428" s="1" customFormat="1" x14ac:dyDescent="0.25"/>
    <row r="6429" s="1" customFormat="1" x14ac:dyDescent="0.25"/>
    <row r="6430" s="1" customFormat="1" x14ac:dyDescent="0.25"/>
    <row r="6431" s="1" customFormat="1" x14ac:dyDescent="0.25"/>
    <row r="6432" s="1" customFormat="1" x14ac:dyDescent="0.25"/>
    <row r="6433" s="1" customFormat="1" x14ac:dyDescent="0.25"/>
    <row r="6434" s="1" customFormat="1" x14ac:dyDescent="0.25"/>
    <row r="6435" s="1" customFormat="1" x14ac:dyDescent="0.25"/>
    <row r="6436" s="1" customFormat="1" x14ac:dyDescent="0.25"/>
    <row r="6437" s="1" customFormat="1" x14ac:dyDescent="0.25"/>
    <row r="6438" s="1" customFormat="1" x14ac:dyDescent="0.25"/>
    <row r="6439" s="1" customFormat="1" x14ac:dyDescent="0.25"/>
    <row r="6440" s="1" customFormat="1" x14ac:dyDescent="0.25"/>
    <row r="6441" s="1" customFormat="1" x14ac:dyDescent="0.25"/>
    <row r="6442" s="1" customFormat="1" x14ac:dyDescent="0.25"/>
    <row r="6443" s="1" customFormat="1" x14ac:dyDescent="0.25"/>
    <row r="6444" s="1" customFormat="1" x14ac:dyDescent="0.25"/>
    <row r="6445" s="1" customFormat="1" x14ac:dyDescent="0.25"/>
    <row r="6446" s="1" customFormat="1" x14ac:dyDescent="0.25"/>
    <row r="6447" s="1" customFormat="1" x14ac:dyDescent="0.25"/>
    <row r="6448" s="1" customFormat="1" x14ac:dyDescent="0.25"/>
    <row r="6449" s="1" customFormat="1" x14ac:dyDescent="0.25"/>
    <row r="6450" s="1" customFormat="1" x14ac:dyDescent="0.25"/>
    <row r="6451" s="1" customFormat="1" x14ac:dyDescent="0.25"/>
    <row r="6452" s="1" customFormat="1" x14ac:dyDescent="0.25"/>
    <row r="6453" s="1" customFormat="1" x14ac:dyDescent="0.25"/>
    <row r="6454" s="1" customFormat="1" x14ac:dyDescent="0.25"/>
    <row r="6455" s="1" customFormat="1" x14ac:dyDescent="0.25"/>
    <row r="6456" s="1" customFormat="1" x14ac:dyDescent="0.25"/>
    <row r="6457" s="1" customFormat="1" x14ac:dyDescent="0.25"/>
    <row r="6458" s="1" customFormat="1" x14ac:dyDescent="0.25"/>
    <row r="6459" s="1" customFormat="1" x14ac:dyDescent="0.25"/>
    <row r="6460" s="1" customFormat="1" x14ac:dyDescent="0.25"/>
    <row r="6461" s="1" customFormat="1" x14ac:dyDescent="0.25"/>
    <row r="6462" s="1" customFormat="1" x14ac:dyDescent="0.25"/>
    <row r="6463" s="1" customFormat="1" x14ac:dyDescent="0.25"/>
    <row r="6464" s="1" customFormat="1" x14ac:dyDescent="0.25"/>
    <row r="6465" s="1" customFormat="1" x14ac:dyDescent="0.25"/>
    <row r="6466" s="1" customFormat="1" x14ac:dyDescent="0.25"/>
    <row r="6467" s="1" customFormat="1" x14ac:dyDescent="0.25"/>
    <row r="6468" s="1" customFormat="1" x14ac:dyDescent="0.25"/>
    <row r="6469" s="1" customFormat="1" x14ac:dyDescent="0.25"/>
    <row r="6470" s="1" customFormat="1" x14ac:dyDescent="0.25"/>
    <row r="6471" s="1" customFormat="1" x14ac:dyDescent="0.25"/>
    <row r="6472" s="1" customFormat="1" x14ac:dyDescent="0.25"/>
    <row r="6473" s="1" customFormat="1" x14ac:dyDescent="0.25"/>
    <row r="6474" s="1" customFormat="1" x14ac:dyDescent="0.25"/>
    <row r="6475" s="1" customFormat="1" x14ac:dyDescent="0.25"/>
    <row r="6476" s="1" customFormat="1" x14ac:dyDescent="0.25"/>
    <row r="6477" s="1" customFormat="1" x14ac:dyDescent="0.25"/>
    <row r="6478" s="1" customFormat="1" x14ac:dyDescent="0.25"/>
    <row r="6479" s="1" customFormat="1" x14ac:dyDescent="0.25"/>
    <row r="6480" s="1" customFormat="1" x14ac:dyDescent="0.25"/>
    <row r="6481" s="1" customFormat="1" x14ac:dyDescent="0.25"/>
    <row r="6482" s="1" customFormat="1" x14ac:dyDescent="0.25"/>
    <row r="6483" s="1" customFormat="1" x14ac:dyDescent="0.25"/>
    <row r="6484" s="1" customFormat="1" x14ac:dyDescent="0.25"/>
    <row r="6485" s="1" customFormat="1" x14ac:dyDescent="0.25"/>
    <row r="6486" s="1" customFormat="1" x14ac:dyDescent="0.25"/>
    <row r="6487" s="1" customFormat="1" x14ac:dyDescent="0.25"/>
    <row r="6488" s="1" customFormat="1" x14ac:dyDescent="0.25"/>
    <row r="6489" s="1" customFormat="1" x14ac:dyDescent="0.25"/>
    <row r="6490" s="1" customFormat="1" x14ac:dyDescent="0.25"/>
    <row r="6491" s="1" customFormat="1" x14ac:dyDescent="0.25"/>
    <row r="6492" s="1" customFormat="1" x14ac:dyDescent="0.25"/>
    <row r="6493" s="1" customFormat="1" x14ac:dyDescent="0.25"/>
    <row r="6494" s="1" customFormat="1" x14ac:dyDescent="0.25"/>
    <row r="6495" s="1" customFormat="1" x14ac:dyDescent="0.25"/>
    <row r="6496" s="1" customFormat="1" x14ac:dyDescent="0.25"/>
    <row r="6497" s="1" customFormat="1" x14ac:dyDescent="0.25"/>
    <row r="6498" s="1" customFormat="1" x14ac:dyDescent="0.25"/>
    <row r="6499" s="1" customFormat="1" x14ac:dyDescent="0.25"/>
    <row r="6500" s="1" customFormat="1" x14ac:dyDescent="0.25"/>
    <row r="6501" s="1" customFormat="1" x14ac:dyDescent="0.25"/>
    <row r="6502" s="1" customFormat="1" x14ac:dyDescent="0.25"/>
    <row r="6503" s="1" customFormat="1" x14ac:dyDescent="0.25"/>
    <row r="6504" s="1" customFormat="1" x14ac:dyDescent="0.25"/>
    <row r="6505" s="1" customFormat="1" x14ac:dyDescent="0.25"/>
    <row r="6506" s="1" customFormat="1" x14ac:dyDescent="0.25"/>
    <row r="6507" s="1" customFormat="1" x14ac:dyDescent="0.25"/>
    <row r="6508" s="1" customFormat="1" x14ac:dyDescent="0.25"/>
    <row r="6509" s="1" customFormat="1" x14ac:dyDescent="0.25"/>
    <row r="6510" s="1" customFormat="1" x14ac:dyDescent="0.25"/>
    <row r="6511" s="1" customFormat="1" x14ac:dyDescent="0.25"/>
    <row r="6512" s="1" customFormat="1" x14ac:dyDescent="0.25"/>
    <row r="6513" s="1" customFormat="1" x14ac:dyDescent="0.25"/>
    <row r="6514" s="1" customFormat="1" x14ac:dyDescent="0.25"/>
    <row r="6515" s="1" customFormat="1" x14ac:dyDescent="0.25"/>
    <row r="6516" s="1" customFormat="1" x14ac:dyDescent="0.25"/>
    <row r="6517" s="1" customFormat="1" x14ac:dyDescent="0.25"/>
    <row r="6518" s="1" customFormat="1" x14ac:dyDescent="0.25"/>
    <row r="6519" s="1" customFormat="1" x14ac:dyDescent="0.25"/>
    <row r="6520" s="1" customFormat="1" x14ac:dyDescent="0.25"/>
    <row r="6521" s="1" customFormat="1" x14ac:dyDescent="0.25"/>
    <row r="6522" s="1" customFormat="1" x14ac:dyDescent="0.25"/>
    <row r="6523" s="1" customFormat="1" x14ac:dyDescent="0.25"/>
    <row r="6524" s="1" customFormat="1" x14ac:dyDescent="0.25"/>
    <row r="6525" s="1" customFormat="1" x14ac:dyDescent="0.25"/>
    <row r="6526" s="1" customFormat="1" x14ac:dyDescent="0.25"/>
    <row r="6527" s="1" customFormat="1" x14ac:dyDescent="0.25"/>
    <row r="6528" s="1" customFormat="1" x14ac:dyDescent="0.25"/>
    <row r="6529" s="1" customFormat="1" x14ac:dyDescent="0.25"/>
    <row r="6530" s="1" customFormat="1" x14ac:dyDescent="0.25"/>
    <row r="6531" s="1" customFormat="1" x14ac:dyDescent="0.25"/>
    <row r="6532" s="1" customFormat="1" x14ac:dyDescent="0.25"/>
    <row r="6533" s="1" customFormat="1" x14ac:dyDescent="0.25"/>
    <row r="6534" s="1" customFormat="1" x14ac:dyDescent="0.25"/>
    <row r="6535" s="1" customFormat="1" x14ac:dyDescent="0.25"/>
    <row r="6536" s="1" customFormat="1" x14ac:dyDescent="0.25"/>
    <row r="6537" s="1" customFormat="1" x14ac:dyDescent="0.25"/>
    <row r="6538" s="1" customFormat="1" x14ac:dyDescent="0.25"/>
    <row r="6539" s="1" customFormat="1" x14ac:dyDescent="0.25"/>
    <row r="6540" s="1" customFormat="1" x14ac:dyDescent="0.25"/>
    <row r="6541" s="1" customFormat="1" x14ac:dyDescent="0.25"/>
    <row r="6542" s="1" customFormat="1" x14ac:dyDescent="0.25"/>
    <row r="6543" s="1" customFormat="1" x14ac:dyDescent="0.25"/>
    <row r="6544" s="1" customFormat="1" x14ac:dyDescent="0.25"/>
    <row r="6545" s="1" customFormat="1" x14ac:dyDescent="0.25"/>
    <row r="6546" s="1" customFormat="1" x14ac:dyDescent="0.25"/>
    <row r="6547" s="1" customFormat="1" x14ac:dyDescent="0.25"/>
    <row r="6548" s="1" customFormat="1" x14ac:dyDescent="0.25"/>
    <row r="6549" s="1" customFormat="1" x14ac:dyDescent="0.25"/>
    <row r="6550" s="1" customFormat="1" x14ac:dyDescent="0.25"/>
    <row r="6551" s="1" customFormat="1" x14ac:dyDescent="0.25"/>
    <row r="6552" s="1" customFormat="1" x14ac:dyDescent="0.25"/>
    <row r="6553" s="1" customFormat="1" x14ac:dyDescent="0.25"/>
    <row r="6554" s="1" customFormat="1" x14ac:dyDescent="0.25"/>
    <row r="6555" s="1" customFormat="1" x14ac:dyDescent="0.25"/>
    <row r="6556" s="1" customFormat="1" x14ac:dyDescent="0.25"/>
    <row r="6557" s="1" customFormat="1" x14ac:dyDescent="0.25"/>
    <row r="6558" s="1" customFormat="1" x14ac:dyDescent="0.25"/>
    <row r="6559" s="1" customFormat="1" x14ac:dyDescent="0.25"/>
    <row r="6560" s="1" customFormat="1" x14ac:dyDescent="0.25"/>
    <row r="6561" s="1" customFormat="1" x14ac:dyDescent="0.25"/>
    <row r="6562" s="1" customFormat="1" x14ac:dyDescent="0.25"/>
    <row r="6563" s="1" customFormat="1" x14ac:dyDescent="0.25"/>
    <row r="6564" s="1" customFormat="1" x14ac:dyDescent="0.25"/>
    <row r="6565" s="1" customFormat="1" x14ac:dyDescent="0.25"/>
    <row r="6566" s="1" customFormat="1" x14ac:dyDescent="0.25"/>
    <row r="6567" s="1" customFormat="1" x14ac:dyDescent="0.25"/>
    <row r="6568" s="1" customFormat="1" x14ac:dyDescent="0.25"/>
    <row r="6569" s="1" customFormat="1" x14ac:dyDescent="0.25"/>
    <row r="6570" s="1" customFormat="1" x14ac:dyDescent="0.25"/>
    <row r="6571" s="1" customFormat="1" x14ac:dyDescent="0.25"/>
    <row r="6572" s="1" customFormat="1" x14ac:dyDescent="0.25"/>
    <row r="6573" s="1" customFormat="1" x14ac:dyDescent="0.25"/>
    <row r="6574" s="1" customFormat="1" x14ac:dyDescent="0.25"/>
    <row r="6575" s="1" customFormat="1" x14ac:dyDescent="0.25"/>
    <row r="6576" s="1" customFormat="1" x14ac:dyDescent="0.25"/>
    <row r="6577" s="1" customFormat="1" x14ac:dyDescent="0.25"/>
    <row r="6578" s="1" customFormat="1" x14ac:dyDescent="0.25"/>
    <row r="6579" s="1" customFormat="1" x14ac:dyDescent="0.25"/>
    <row r="6580" s="1" customFormat="1" x14ac:dyDescent="0.25"/>
    <row r="6581" s="1" customFormat="1" x14ac:dyDescent="0.25"/>
    <row r="6582" s="1" customFormat="1" x14ac:dyDescent="0.25"/>
    <row r="6583" s="1" customFormat="1" x14ac:dyDescent="0.25"/>
    <row r="6584" s="1" customFormat="1" x14ac:dyDescent="0.25"/>
    <row r="6585" s="1" customFormat="1" x14ac:dyDescent="0.25"/>
    <row r="6586" s="1" customFormat="1" x14ac:dyDescent="0.25"/>
    <row r="6587" s="1" customFormat="1" x14ac:dyDescent="0.25"/>
    <row r="6588" s="1" customFormat="1" x14ac:dyDescent="0.25"/>
    <row r="6589" s="1" customFormat="1" x14ac:dyDescent="0.25"/>
    <row r="6590" s="1" customFormat="1" x14ac:dyDescent="0.25"/>
    <row r="6591" s="1" customFormat="1" x14ac:dyDescent="0.25"/>
    <row r="6592" s="1" customFormat="1" x14ac:dyDescent="0.25"/>
    <row r="6593" s="1" customFormat="1" x14ac:dyDescent="0.25"/>
    <row r="6594" s="1" customFormat="1" x14ac:dyDescent="0.25"/>
    <row r="6595" s="1" customFormat="1" x14ac:dyDescent="0.25"/>
    <row r="6596" s="1" customFormat="1" x14ac:dyDescent="0.25"/>
    <row r="6597" s="1" customFormat="1" x14ac:dyDescent="0.25"/>
    <row r="6598" s="1" customFormat="1" x14ac:dyDescent="0.25"/>
    <row r="6599" s="1" customFormat="1" x14ac:dyDescent="0.25"/>
    <row r="6600" s="1" customFormat="1" x14ac:dyDescent="0.25"/>
    <row r="6601" s="1" customFormat="1" x14ac:dyDescent="0.25"/>
    <row r="6602" s="1" customFormat="1" x14ac:dyDescent="0.25"/>
    <row r="6603" s="1" customFormat="1" x14ac:dyDescent="0.25"/>
    <row r="6604" s="1" customFormat="1" x14ac:dyDescent="0.25"/>
    <row r="6605" s="1" customFormat="1" x14ac:dyDescent="0.25"/>
    <row r="6606" s="1" customFormat="1" x14ac:dyDescent="0.25"/>
    <row r="6607" s="1" customFormat="1" x14ac:dyDescent="0.25"/>
    <row r="6608" s="1" customFormat="1" x14ac:dyDescent="0.25"/>
    <row r="6609" s="1" customFormat="1" x14ac:dyDescent="0.25"/>
    <row r="6610" s="1" customFormat="1" x14ac:dyDescent="0.25"/>
    <row r="6611" s="1" customFormat="1" x14ac:dyDescent="0.25"/>
    <row r="6612" s="1" customFormat="1" x14ac:dyDescent="0.25"/>
    <row r="6613" s="1" customFormat="1" x14ac:dyDescent="0.25"/>
    <row r="6614" s="1" customFormat="1" x14ac:dyDescent="0.25"/>
    <row r="6615" s="1" customFormat="1" x14ac:dyDescent="0.25"/>
    <row r="6616" s="1" customFormat="1" x14ac:dyDescent="0.25"/>
    <row r="6617" s="1" customFormat="1" x14ac:dyDescent="0.25"/>
    <row r="6618" s="1" customFormat="1" x14ac:dyDescent="0.25"/>
    <row r="6619" s="1" customFormat="1" x14ac:dyDescent="0.25"/>
    <row r="6620" s="1" customFormat="1" x14ac:dyDescent="0.25"/>
    <row r="6621" s="1" customFormat="1" x14ac:dyDescent="0.25"/>
    <row r="6622" s="1" customFormat="1" x14ac:dyDescent="0.25"/>
    <row r="6623" s="1" customFormat="1" x14ac:dyDescent="0.25"/>
    <row r="6624" s="1" customFormat="1" x14ac:dyDescent="0.25"/>
    <row r="6625" s="1" customFormat="1" x14ac:dyDescent="0.25"/>
    <row r="6626" s="1" customFormat="1" x14ac:dyDescent="0.25"/>
    <row r="6627" s="1" customFormat="1" x14ac:dyDescent="0.25"/>
    <row r="6628" s="1" customFormat="1" x14ac:dyDescent="0.25"/>
    <row r="6629" s="1" customFormat="1" x14ac:dyDescent="0.25"/>
    <row r="6630" s="1" customFormat="1" x14ac:dyDescent="0.25"/>
    <row r="6631" s="1" customFormat="1" x14ac:dyDescent="0.25"/>
    <row r="6632" s="1" customFormat="1" x14ac:dyDescent="0.25"/>
    <row r="6633" s="1" customFormat="1" x14ac:dyDescent="0.25"/>
    <row r="6634" s="1" customFormat="1" x14ac:dyDescent="0.25"/>
    <row r="6635" s="1" customFormat="1" x14ac:dyDescent="0.25"/>
    <row r="6636" s="1" customFormat="1" x14ac:dyDescent="0.25"/>
    <row r="6637" s="1" customFormat="1" x14ac:dyDescent="0.25"/>
    <row r="6638" s="1" customFormat="1" x14ac:dyDescent="0.25"/>
    <row r="6639" s="1" customFormat="1" x14ac:dyDescent="0.25"/>
    <row r="6640" s="1" customFormat="1" x14ac:dyDescent="0.25"/>
    <row r="6641" s="1" customFormat="1" x14ac:dyDescent="0.25"/>
    <row r="6642" s="1" customFormat="1" x14ac:dyDescent="0.25"/>
    <row r="6643" s="1" customFormat="1" x14ac:dyDescent="0.25"/>
    <row r="6644" s="1" customFormat="1" x14ac:dyDescent="0.25"/>
    <row r="6645" s="1" customFormat="1" x14ac:dyDescent="0.25"/>
    <row r="6646" s="1" customFormat="1" x14ac:dyDescent="0.25"/>
    <row r="6647" s="1" customFormat="1" x14ac:dyDescent="0.25"/>
    <row r="6648" s="1" customFormat="1" x14ac:dyDescent="0.25"/>
    <row r="6649" s="1" customFormat="1" x14ac:dyDescent="0.25"/>
    <row r="6650" s="1" customFormat="1" x14ac:dyDescent="0.25"/>
    <row r="6651" s="1" customFormat="1" x14ac:dyDescent="0.25"/>
    <row r="6652" s="1" customFormat="1" x14ac:dyDescent="0.25"/>
    <row r="6653" s="1" customFormat="1" x14ac:dyDescent="0.25"/>
    <row r="6654" s="1" customFormat="1" x14ac:dyDescent="0.25"/>
    <row r="6655" s="1" customFormat="1" x14ac:dyDescent="0.25"/>
    <row r="6656" s="1" customFormat="1" x14ac:dyDescent="0.25"/>
    <row r="6657" s="1" customFormat="1" x14ac:dyDescent="0.25"/>
    <row r="6658" s="1" customFormat="1" x14ac:dyDescent="0.25"/>
    <row r="6659" s="1" customFormat="1" x14ac:dyDescent="0.25"/>
    <row r="6660" s="1" customFormat="1" x14ac:dyDescent="0.25"/>
    <row r="6661" s="1" customFormat="1" x14ac:dyDescent="0.25"/>
    <row r="6662" s="1" customFormat="1" x14ac:dyDescent="0.25"/>
    <row r="6663" s="1" customFormat="1" x14ac:dyDescent="0.25"/>
    <row r="6664" s="1" customFormat="1" x14ac:dyDescent="0.25"/>
    <row r="6665" s="1" customFormat="1" x14ac:dyDescent="0.25"/>
    <row r="6666" s="1" customFormat="1" x14ac:dyDescent="0.25"/>
    <row r="6667" s="1" customFormat="1" x14ac:dyDescent="0.25"/>
    <row r="6668" s="1" customFormat="1" x14ac:dyDescent="0.25"/>
    <row r="6669" s="1" customFormat="1" x14ac:dyDescent="0.25"/>
    <row r="6670" s="1" customFormat="1" x14ac:dyDescent="0.25"/>
    <row r="6671" s="1" customFormat="1" x14ac:dyDescent="0.25"/>
    <row r="6672" s="1" customFormat="1" x14ac:dyDescent="0.25"/>
    <row r="6673" s="1" customFormat="1" x14ac:dyDescent="0.25"/>
    <row r="6674" s="1" customFormat="1" x14ac:dyDescent="0.25"/>
    <row r="6675" s="1" customFormat="1" x14ac:dyDescent="0.25"/>
    <row r="6676" s="1" customFormat="1" x14ac:dyDescent="0.25"/>
    <row r="6677" s="1" customFormat="1" x14ac:dyDescent="0.25"/>
    <row r="6678" s="1" customFormat="1" x14ac:dyDescent="0.25"/>
    <row r="6679" s="1" customFormat="1" x14ac:dyDescent="0.25"/>
    <row r="6680" s="1" customFormat="1" x14ac:dyDescent="0.25"/>
    <row r="6681" s="1" customFormat="1" x14ac:dyDescent="0.25"/>
    <row r="6682" s="1" customFormat="1" x14ac:dyDescent="0.25"/>
    <row r="6683" s="1" customFormat="1" x14ac:dyDescent="0.25"/>
    <row r="6684" s="1" customFormat="1" x14ac:dyDescent="0.25"/>
    <row r="6685" s="1" customFormat="1" x14ac:dyDescent="0.25"/>
    <row r="6686" s="1" customFormat="1" x14ac:dyDescent="0.25"/>
    <row r="6687" s="1" customFormat="1" x14ac:dyDescent="0.25"/>
    <row r="6688" s="1" customFormat="1" x14ac:dyDescent="0.25"/>
    <row r="6689" s="1" customFormat="1" x14ac:dyDescent="0.25"/>
    <row r="6690" s="1" customFormat="1" x14ac:dyDescent="0.25"/>
    <row r="6691" s="1" customFormat="1" x14ac:dyDescent="0.25"/>
    <row r="6692" s="1" customFormat="1" x14ac:dyDescent="0.25"/>
    <row r="6693" s="1" customFormat="1" x14ac:dyDescent="0.25"/>
    <row r="6694" s="1" customFormat="1" x14ac:dyDescent="0.25"/>
    <row r="6695" s="1" customFormat="1" x14ac:dyDescent="0.25"/>
    <row r="6696" s="1" customFormat="1" x14ac:dyDescent="0.25"/>
    <row r="6697" s="1" customFormat="1" x14ac:dyDescent="0.25"/>
    <row r="6698" s="1" customFormat="1" x14ac:dyDescent="0.25"/>
    <row r="6699" s="1" customFormat="1" x14ac:dyDescent="0.25"/>
    <row r="6700" s="1" customFormat="1" x14ac:dyDescent="0.25"/>
    <row r="6701" s="1" customFormat="1" x14ac:dyDescent="0.25"/>
    <row r="6702" s="1" customFormat="1" x14ac:dyDescent="0.25"/>
    <row r="6703" s="1" customFormat="1" x14ac:dyDescent="0.25"/>
    <row r="6704" s="1" customFormat="1" x14ac:dyDescent="0.25"/>
    <row r="6705" s="1" customFormat="1" x14ac:dyDescent="0.25"/>
    <row r="6706" s="1" customFormat="1" x14ac:dyDescent="0.25"/>
    <row r="6707" s="1" customFormat="1" x14ac:dyDescent="0.25"/>
    <row r="6708" s="1" customFormat="1" x14ac:dyDescent="0.25"/>
    <row r="6709" s="1" customFormat="1" x14ac:dyDescent="0.25"/>
    <row r="6710" s="1" customFormat="1" x14ac:dyDescent="0.25"/>
    <row r="6711" s="1" customFormat="1" x14ac:dyDescent="0.25"/>
    <row r="6712" s="1" customFormat="1" x14ac:dyDescent="0.25"/>
    <row r="6713" s="1" customFormat="1" x14ac:dyDescent="0.25"/>
    <row r="6714" s="1" customFormat="1" x14ac:dyDescent="0.25"/>
    <row r="6715" s="1" customFormat="1" x14ac:dyDescent="0.25"/>
    <row r="6716" s="1" customFormat="1" x14ac:dyDescent="0.25"/>
    <row r="6717" s="1" customFormat="1" x14ac:dyDescent="0.25"/>
    <row r="6718" s="1" customFormat="1" x14ac:dyDescent="0.25"/>
    <row r="6719" s="1" customFormat="1" x14ac:dyDescent="0.25"/>
    <row r="6720" s="1" customFormat="1" x14ac:dyDescent="0.25"/>
    <row r="6721" s="1" customFormat="1" x14ac:dyDescent="0.25"/>
    <row r="6722" s="1" customFormat="1" x14ac:dyDescent="0.25"/>
    <row r="6723" s="1" customFormat="1" x14ac:dyDescent="0.25"/>
    <row r="6724" s="1" customFormat="1" x14ac:dyDescent="0.25"/>
    <row r="6725" s="1" customFormat="1" x14ac:dyDescent="0.25"/>
    <row r="6726" s="1" customFormat="1" x14ac:dyDescent="0.25"/>
    <row r="6727" s="1" customFormat="1" x14ac:dyDescent="0.25"/>
    <row r="6728" s="1" customFormat="1" x14ac:dyDescent="0.25"/>
    <row r="6729" s="1" customFormat="1" x14ac:dyDescent="0.25"/>
    <row r="6730" s="1" customFormat="1" x14ac:dyDescent="0.25"/>
    <row r="6731" s="1" customFormat="1" x14ac:dyDescent="0.25"/>
    <row r="6732" s="1" customFormat="1" x14ac:dyDescent="0.25"/>
    <row r="6733" s="1" customFormat="1" x14ac:dyDescent="0.25"/>
    <row r="6734" s="1" customFormat="1" x14ac:dyDescent="0.25"/>
    <row r="6735" s="1" customFormat="1" x14ac:dyDescent="0.25"/>
    <row r="6736" s="1" customFormat="1" x14ac:dyDescent="0.25"/>
    <row r="6737" s="1" customFormat="1" x14ac:dyDescent="0.25"/>
    <row r="6738" s="1" customFormat="1" x14ac:dyDescent="0.25"/>
    <row r="6739" s="1" customFormat="1" x14ac:dyDescent="0.25"/>
    <row r="6740" s="1" customFormat="1" x14ac:dyDescent="0.25"/>
    <row r="6741" s="1" customFormat="1" x14ac:dyDescent="0.25"/>
    <row r="6742" s="1" customFormat="1" x14ac:dyDescent="0.25"/>
    <row r="6743" s="1" customFormat="1" x14ac:dyDescent="0.25"/>
    <row r="6744" s="1" customFormat="1" x14ac:dyDescent="0.25"/>
    <row r="6745" s="1" customFormat="1" x14ac:dyDescent="0.25"/>
    <row r="6746" s="1" customFormat="1" x14ac:dyDescent="0.25"/>
    <row r="6747" s="1" customFormat="1" x14ac:dyDescent="0.25"/>
    <row r="6748" s="1" customFormat="1" x14ac:dyDescent="0.25"/>
    <row r="6749" s="1" customFormat="1" x14ac:dyDescent="0.25"/>
    <row r="6750" s="1" customFormat="1" x14ac:dyDescent="0.25"/>
    <row r="6751" s="1" customFormat="1" x14ac:dyDescent="0.25"/>
    <row r="6752" s="1" customFormat="1" x14ac:dyDescent="0.25"/>
    <row r="6753" s="1" customFormat="1" x14ac:dyDescent="0.25"/>
    <row r="6754" s="1" customFormat="1" x14ac:dyDescent="0.25"/>
    <row r="6755" s="1" customFormat="1" x14ac:dyDescent="0.25"/>
    <row r="6756" s="1" customFormat="1" x14ac:dyDescent="0.25"/>
    <row r="6757" s="1" customFormat="1" x14ac:dyDescent="0.25"/>
    <row r="6758" s="1" customFormat="1" x14ac:dyDescent="0.25"/>
    <row r="6759" s="1" customFormat="1" x14ac:dyDescent="0.25"/>
    <row r="6760" s="1" customFormat="1" x14ac:dyDescent="0.25"/>
    <row r="6761" s="1" customFormat="1" x14ac:dyDescent="0.25"/>
    <row r="6762" s="1" customFormat="1" x14ac:dyDescent="0.25"/>
    <row r="6763" s="1" customFormat="1" x14ac:dyDescent="0.25"/>
    <row r="6764" s="1" customFormat="1" x14ac:dyDescent="0.25"/>
    <row r="6765" s="1" customFormat="1" x14ac:dyDescent="0.25"/>
    <row r="6766" s="1" customFormat="1" x14ac:dyDescent="0.25"/>
    <row r="6767" s="1" customFormat="1" x14ac:dyDescent="0.25"/>
    <row r="6768" s="1" customFormat="1" x14ac:dyDescent="0.25"/>
    <row r="6769" s="1" customFormat="1" x14ac:dyDescent="0.25"/>
    <row r="6770" s="1" customFormat="1" x14ac:dyDescent="0.25"/>
    <row r="6771" s="1" customFormat="1" x14ac:dyDescent="0.25"/>
    <row r="6772" s="1" customFormat="1" x14ac:dyDescent="0.25"/>
    <row r="6773" s="1" customFormat="1" x14ac:dyDescent="0.25"/>
    <row r="6774" s="1" customFormat="1" x14ac:dyDescent="0.25"/>
    <row r="6775" s="1" customFormat="1" x14ac:dyDescent="0.25"/>
    <row r="6776" s="1" customFormat="1" x14ac:dyDescent="0.25"/>
    <row r="6777" s="1" customFormat="1" x14ac:dyDescent="0.25"/>
    <row r="6778" s="1" customFormat="1" x14ac:dyDescent="0.25"/>
    <row r="6779" s="1" customFormat="1" x14ac:dyDescent="0.25"/>
    <row r="6780" s="1" customFormat="1" x14ac:dyDescent="0.25"/>
    <row r="6781" s="1" customFormat="1" x14ac:dyDescent="0.25"/>
    <row r="6782" s="1" customFormat="1" x14ac:dyDescent="0.25"/>
    <row r="6783" s="1" customFormat="1" x14ac:dyDescent="0.25"/>
    <row r="6784" s="1" customFormat="1" x14ac:dyDescent="0.25"/>
    <row r="6785" s="1" customFormat="1" x14ac:dyDescent="0.25"/>
    <row r="6786" s="1" customFormat="1" x14ac:dyDescent="0.25"/>
    <row r="6787" s="1" customFormat="1" x14ac:dyDescent="0.25"/>
    <row r="6788" s="1" customFormat="1" x14ac:dyDescent="0.25"/>
    <row r="6789" s="1" customFormat="1" x14ac:dyDescent="0.25"/>
    <row r="6790" s="1" customFormat="1" x14ac:dyDescent="0.25"/>
    <row r="6791" s="1" customFormat="1" x14ac:dyDescent="0.25"/>
    <row r="6792" s="1" customFormat="1" x14ac:dyDescent="0.25"/>
    <row r="6793" s="1" customFormat="1" x14ac:dyDescent="0.25"/>
    <row r="6794" s="1" customFormat="1" x14ac:dyDescent="0.25"/>
    <row r="6795" s="1" customFormat="1" x14ac:dyDescent="0.25"/>
    <row r="6796" s="1" customFormat="1" x14ac:dyDescent="0.25"/>
    <row r="6797" s="1" customFormat="1" x14ac:dyDescent="0.25"/>
    <row r="6798" s="1" customFormat="1" x14ac:dyDescent="0.25"/>
    <row r="6799" s="1" customFormat="1" x14ac:dyDescent="0.25"/>
    <row r="6800" s="1" customFormat="1" x14ac:dyDescent="0.25"/>
    <row r="6801" s="1" customFormat="1" x14ac:dyDescent="0.25"/>
    <row r="6802" s="1" customFormat="1" x14ac:dyDescent="0.25"/>
    <row r="6803" s="1" customFormat="1" x14ac:dyDescent="0.25"/>
    <row r="6804" s="1" customFormat="1" x14ac:dyDescent="0.25"/>
    <row r="6805" s="1" customFormat="1" x14ac:dyDescent="0.25"/>
    <row r="6806" s="1" customFormat="1" x14ac:dyDescent="0.25"/>
    <row r="6807" s="1" customFormat="1" x14ac:dyDescent="0.25"/>
    <row r="6808" s="1" customFormat="1" x14ac:dyDescent="0.25"/>
    <row r="6809" s="1" customFormat="1" x14ac:dyDescent="0.25"/>
    <row r="6810" s="1" customFormat="1" x14ac:dyDescent="0.25"/>
    <row r="6811" s="1" customFormat="1" x14ac:dyDescent="0.25"/>
    <row r="6812" s="1" customFormat="1" x14ac:dyDescent="0.25"/>
    <row r="6813" s="1" customFormat="1" x14ac:dyDescent="0.25"/>
    <row r="6814" s="1" customFormat="1" x14ac:dyDescent="0.25"/>
    <row r="6815" s="1" customFormat="1" x14ac:dyDescent="0.25"/>
    <row r="6816" s="1" customFormat="1" x14ac:dyDescent="0.25"/>
    <row r="6817" s="1" customFormat="1" x14ac:dyDescent="0.25"/>
    <row r="6818" s="1" customFormat="1" x14ac:dyDescent="0.25"/>
    <row r="6819" s="1" customFormat="1" x14ac:dyDescent="0.25"/>
    <row r="6820" s="1" customFormat="1" x14ac:dyDescent="0.25"/>
    <row r="6821" s="1" customFormat="1" x14ac:dyDescent="0.25"/>
    <row r="6822" s="1" customFormat="1" x14ac:dyDescent="0.25"/>
    <row r="6823" s="1" customFormat="1" x14ac:dyDescent="0.25"/>
    <row r="6824" s="1" customFormat="1" x14ac:dyDescent="0.25"/>
    <row r="6825" s="1" customFormat="1" x14ac:dyDescent="0.25"/>
    <row r="6826" s="1" customFormat="1" x14ac:dyDescent="0.25"/>
    <row r="6827" s="1" customFormat="1" x14ac:dyDescent="0.25"/>
    <row r="6828" s="1" customFormat="1" x14ac:dyDescent="0.25"/>
    <row r="6829" s="1" customFormat="1" x14ac:dyDescent="0.25"/>
    <row r="6830" s="1" customFormat="1" x14ac:dyDescent="0.25"/>
    <row r="6831" s="1" customFormat="1" x14ac:dyDescent="0.25"/>
    <row r="6832" s="1" customFormat="1" x14ac:dyDescent="0.25"/>
    <row r="6833" s="1" customFormat="1" x14ac:dyDescent="0.25"/>
    <row r="6834" s="1" customFormat="1" x14ac:dyDescent="0.25"/>
    <row r="6835" s="1" customFormat="1" x14ac:dyDescent="0.25"/>
    <row r="6836" s="1" customFormat="1" x14ac:dyDescent="0.25"/>
    <row r="6837" s="1" customFormat="1" x14ac:dyDescent="0.25"/>
    <row r="6838" s="1" customFormat="1" x14ac:dyDescent="0.25"/>
    <row r="6839" s="1" customFormat="1" x14ac:dyDescent="0.25"/>
    <row r="6840" s="1" customFormat="1" x14ac:dyDescent="0.25"/>
    <row r="6841" s="1" customFormat="1" x14ac:dyDescent="0.25"/>
    <row r="6842" s="1" customFormat="1" x14ac:dyDescent="0.25"/>
    <row r="6843" s="1" customFormat="1" x14ac:dyDescent="0.25"/>
    <row r="6844" s="1" customFormat="1" x14ac:dyDescent="0.25"/>
    <row r="6845" s="1" customFormat="1" x14ac:dyDescent="0.25"/>
    <row r="6846" s="1" customFormat="1" x14ac:dyDescent="0.25"/>
    <row r="6847" s="1" customFormat="1" x14ac:dyDescent="0.25"/>
    <row r="6848" s="1" customFormat="1" x14ac:dyDescent="0.25"/>
    <row r="6849" s="1" customFormat="1" x14ac:dyDescent="0.25"/>
    <row r="6850" s="1" customFormat="1" x14ac:dyDescent="0.25"/>
    <row r="6851" s="1" customFormat="1" x14ac:dyDescent="0.25"/>
    <row r="6852" s="1" customFormat="1" x14ac:dyDescent="0.25"/>
    <row r="6853" s="1" customFormat="1" x14ac:dyDescent="0.25"/>
    <row r="6854" s="1" customFormat="1" x14ac:dyDescent="0.25"/>
    <row r="6855" s="1" customFormat="1" x14ac:dyDescent="0.25"/>
    <row r="6856" s="1" customFormat="1" x14ac:dyDescent="0.25"/>
    <row r="6857" s="1" customFormat="1" x14ac:dyDescent="0.25"/>
    <row r="6858" s="1" customFormat="1" x14ac:dyDescent="0.25"/>
    <row r="6859" s="1" customFormat="1" x14ac:dyDescent="0.25"/>
    <row r="6860" s="1" customFormat="1" x14ac:dyDescent="0.25"/>
    <row r="6861" s="1" customFormat="1" x14ac:dyDescent="0.25"/>
    <row r="6862" s="1" customFormat="1" x14ac:dyDescent="0.25"/>
    <row r="6863" s="1" customFormat="1" x14ac:dyDescent="0.25"/>
    <row r="6864" s="1" customFormat="1" x14ac:dyDescent="0.25"/>
    <row r="6865" s="1" customFormat="1" x14ac:dyDescent="0.25"/>
    <row r="6866" s="1" customFormat="1" x14ac:dyDescent="0.25"/>
    <row r="6867" s="1" customFormat="1" x14ac:dyDescent="0.25"/>
    <row r="6868" s="1" customFormat="1" x14ac:dyDescent="0.25"/>
    <row r="6869" s="1" customFormat="1" x14ac:dyDescent="0.25"/>
    <row r="6870" s="1" customFormat="1" x14ac:dyDescent="0.25"/>
    <row r="6871" s="1" customFormat="1" x14ac:dyDescent="0.25"/>
    <row r="6872" s="1" customFormat="1" x14ac:dyDescent="0.25"/>
    <row r="6873" s="1" customFormat="1" x14ac:dyDescent="0.25"/>
    <row r="6874" s="1" customFormat="1" x14ac:dyDescent="0.25"/>
    <row r="6875" s="1" customFormat="1" x14ac:dyDescent="0.25"/>
    <row r="6876" s="1" customFormat="1" x14ac:dyDescent="0.25"/>
    <row r="6877" s="1" customFormat="1" x14ac:dyDescent="0.25"/>
    <row r="6878" s="1" customFormat="1" x14ac:dyDescent="0.25"/>
    <row r="6879" s="1" customFormat="1" x14ac:dyDescent="0.25"/>
    <row r="6880" s="1" customFormat="1" x14ac:dyDescent="0.25"/>
    <row r="6881" s="1" customFormat="1" x14ac:dyDescent="0.25"/>
    <row r="6882" s="1" customFormat="1" x14ac:dyDescent="0.25"/>
    <row r="6883" s="1" customFormat="1" x14ac:dyDescent="0.25"/>
    <row r="6884" s="1" customFormat="1" x14ac:dyDescent="0.25"/>
    <row r="6885" s="1" customFormat="1" x14ac:dyDescent="0.25"/>
    <row r="6886" s="1" customFormat="1" x14ac:dyDescent="0.25"/>
    <row r="6887" s="1" customFormat="1" x14ac:dyDescent="0.25"/>
    <row r="6888" s="1" customFormat="1" x14ac:dyDescent="0.25"/>
    <row r="6889" s="1" customFormat="1" x14ac:dyDescent="0.25"/>
    <row r="6890" s="1" customFormat="1" x14ac:dyDescent="0.25"/>
    <row r="6891" s="1" customFormat="1" x14ac:dyDescent="0.25"/>
    <row r="6892" s="1" customFormat="1" x14ac:dyDescent="0.25"/>
    <row r="6893" s="1" customFormat="1" x14ac:dyDescent="0.25"/>
    <row r="6894" s="1" customFormat="1" x14ac:dyDescent="0.25"/>
    <row r="6895" s="1" customFormat="1" x14ac:dyDescent="0.25"/>
    <row r="6896" s="1" customFormat="1" x14ac:dyDescent="0.25"/>
    <row r="6897" s="1" customFormat="1" x14ac:dyDescent="0.25"/>
    <row r="6898" s="1" customFormat="1" x14ac:dyDescent="0.25"/>
    <row r="6899" s="1" customFormat="1" x14ac:dyDescent="0.25"/>
    <row r="6900" s="1" customFormat="1" x14ac:dyDescent="0.25"/>
    <row r="6901" s="1" customFormat="1" x14ac:dyDescent="0.25"/>
    <row r="6902" s="1" customFormat="1" x14ac:dyDescent="0.25"/>
    <row r="6903" s="1" customFormat="1" x14ac:dyDescent="0.25"/>
    <row r="6904" s="1" customFormat="1" x14ac:dyDescent="0.25"/>
    <row r="6905" s="1" customFormat="1" x14ac:dyDescent="0.25"/>
    <row r="6906" s="1" customFormat="1" x14ac:dyDescent="0.25"/>
    <row r="6907" s="1" customFormat="1" x14ac:dyDescent="0.25"/>
    <row r="6908" s="1" customFormat="1" x14ac:dyDescent="0.25"/>
    <row r="6909" s="1" customFormat="1" x14ac:dyDescent="0.25"/>
    <row r="6910" s="1" customFormat="1" x14ac:dyDescent="0.25"/>
    <row r="6911" s="1" customFormat="1" x14ac:dyDescent="0.25"/>
    <row r="6912" s="1" customFormat="1" x14ac:dyDescent="0.25"/>
    <row r="6913" s="1" customFormat="1" x14ac:dyDescent="0.25"/>
    <row r="6914" s="1" customFormat="1" x14ac:dyDescent="0.25"/>
    <row r="6915" s="1" customFormat="1" x14ac:dyDescent="0.25"/>
    <row r="6916" s="1" customFormat="1" x14ac:dyDescent="0.25"/>
    <row r="6917" s="1" customFormat="1" x14ac:dyDescent="0.25"/>
    <row r="6918" s="1" customFormat="1" x14ac:dyDescent="0.25"/>
    <row r="6919" s="1" customFormat="1" x14ac:dyDescent="0.25"/>
    <row r="6920" s="1" customFormat="1" x14ac:dyDescent="0.25"/>
    <row r="6921" s="1" customFormat="1" x14ac:dyDescent="0.25"/>
    <row r="6922" s="1" customFormat="1" x14ac:dyDescent="0.25"/>
    <row r="6923" s="1" customFormat="1" x14ac:dyDescent="0.25"/>
    <row r="6924" s="1" customFormat="1" x14ac:dyDescent="0.25"/>
    <row r="6925" s="1" customFormat="1" x14ac:dyDescent="0.25"/>
    <row r="6926" s="1" customFormat="1" x14ac:dyDescent="0.25"/>
    <row r="6927" s="1" customFormat="1" x14ac:dyDescent="0.25"/>
    <row r="6928" s="1" customFormat="1" x14ac:dyDescent="0.25"/>
    <row r="6929" s="1" customFormat="1" x14ac:dyDescent="0.25"/>
    <row r="6930" s="1" customFormat="1" x14ac:dyDescent="0.25"/>
    <row r="6931" s="1" customFormat="1" x14ac:dyDescent="0.25"/>
    <row r="6932" s="1" customFormat="1" x14ac:dyDescent="0.25"/>
    <row r="6933" s="1" customFormat="1" x14ac:dyDescent="0.25"/>
    <row r="6934" s="1" customFormat="1" x14ac:dyDescent="0.25"/>
    <row r="6935" s="1" customFormat="1" x14ac:dyDescent="0.25"/>
    <row r="6936" s="1" customFormat="1" x14ac:dyDescent="0.25"/>
    <row r="6937" s="1" customFormat="1" x14ac:dyDescent="0.25"/>
    <row r="6938" s="1" customFormat="1" x14ac:dyDescent="0.25"/>
    <row r="6939" s="1" customFormat="1" x14ac:dyDescent="0.25"/>
    <row r="6940" s="1" customFormat="1" x14ac:dyDescent="0.25"/>
    <row r="6941" s="1" customFormat="1" x14ac:dyDescent="0.25"/>
    <row r="6942" s="1" customFormat="1" x14ac:dyDescent="0.25"/>
    <row r="6943" s="1" customFormat="1" x14ac:dyDescent="0.25"/>
    <row r="6944" s="1" customFormat="1" x14ac:dyDescent="0.25"/>
    <row r="6945" s="1" customFormat="1" x14ac:dyDescent="0.25"/>
    <row r="6946" s="1" customFormat="1" x14ac:dyDescent="0.25"/>
    <row r="6947" s="1" customFormat="1" x14ac:dyDescent="0.25"/>
    <row r="6948" s="1" customFormat="1" x14ac:dyDescent="0.25"/>
    <row r="6949" s="1" customFormat="1" x14ac:dyDescent="0.25"/>
    <row r="6950" s="1" customFormat="1" x14ac:dyDescent="0.25"/>
    <row r="6951" s="1" customFormat="1" x14ac:dyDescent="0.25"/>
    <row r="6952" s="1" customFormat="1" x14ac:dyDescent="0.25"/>
    <row r="6953" s="1" customFormat="1" x14ac:dyDescent="0.25"/>
    <row r="6954" s="1" customFormat="1" x14ac:dyDescent="0.25"/>
    <row r="6955" s="1" customFormat="1" x14ac:dyDescent="0.25"/>
    <row r="6956" s="1" customFormat="1" x14ac:dyDescent="0.25"/>
    <row r="6957" s="1" customFormat="1" x14ac:dyDescent="0.25"/>
    <row r="6958" s="1" customFormat="1" x14ac:dyDescent="0.25"/>
    <row r="6959" s="1" customFormat="1" x14ac:dyDescent="0.25"/>
    <row r="6960" s="1" customFormat="1" x14ac:dyDescent="0.25"/>
    <row r="6961" s="1" customFormat="1" x14ac:dyDescent="0.25"/>
    <row r="6962" s="1" customFormat="1" x14ac:dyDescent="0.25"/>
    <row r="6963" s="1" customFormat="1" x14ac:dyDescent="0.25"/>
    <row r="6964" s="1" customFormat="1" x14ac:dyDescent="0.25"/>
    <row r="6965" s="1" customFormat="1" x14ac:dyDescent="0.25"/>
    <row r="6966" s="1" customFormat="1" x14ac:dyDescent="0.25"/>
    <row r="6967" s="1" customFormat="1" x14ac:dyDescent="0.25"/>
    <row r="6968" s="1" customFormat="1" x14ac:dyDescent="0.25"/>
    <row r="6969" s="1" customFormat="1" x14ac:dyDescent="0.25"/>
    <row r="6970" s="1" customFormat="1" x14ac:dyDescent="0.25"/>
    <row r="6971" s="1" customFormat="1" x14ac:dyDescent="0.25"/>
    <row r="6972" s="1" customFormat="1" x14ac:dyDescent="0.25"/>
    <row r="6973" s="1" customFormat="1" x14ac:dyDescent="0.25"/>
    <row r="6974" s="1" customFormat="1" x14ac:dyDescent="0.25"/>
    <row r="6975" s="1" customFormat="1" x14ac:dyDescent="0.25"/>
    <row r="6976" s="1" customFormat="1" x14ac:dyDescent="0.25"/>
    <row r="6977" s="1" customFormat="1" x14ac:dyDescent="0.25"/>
    <row r="6978" s="1" customFormat="1" x14ac:dyDescent="0.25"/>
    <row r="6979" s="1" customFormat="1" x14ac:dyDescent="0.25"/>
    <row r="6980" s="1" customFormat="1" x14ac:dyDescent="0.25"/>
    <row r="6981" s="1" customFormat="1" x14ac:dyDescent="0.25"/>
    <row r="6982" s="1" customFormat="1" x14ac:dyDescent="0.25"/>
    <row r="6983" s="1" customFormat="1" x14ac:dyDescent="0.25"/>
    <row r="6984" s="1" customFormat="1" x14ac:dyDescent="0.25"/>
    <row r="6985" s="1" customFormat="1" x14ac:dyDescent="0.25"/>
    <row r="6986" s="1" customFormat="1" x14ac:dyDescent="0.25"/>
    <row r="6987" s="1" customFormat="1" x14ac:dyDescent="0.25"/>
    <row r="6988" s="1" customFormat="1" x14ac:dyDescent="0.25"/>
    <row r="6989" s="1" customFormat="1" x14ac:dyDescent="0.25"/>
    <row r="6990" s="1" customFormat="1" x14ac:dyDescent="0.25"/>
    <row r="6991" s="1" customFormat="1" x14ac:dyDescent="0.25"/>
    <row r="6992" s="1" customFormat="1" x14ac:dyDescent="0.25"/>
    <row r="6993" s="1" customFormat="1" x14ac:dyDescent="0.25"/>
    <row r="6994" s="1" customFormat="1" x14ac:dyDescent="0.25"/>
    <row r="6995" s="1" customFormat="1" x14ac:dyDescent="0.25"/>
    <row r="6996" s="1" customFormat="1" x14ac:dyDescent="0.25"/>
    <row r="6997" s="1" customFormat="1" x14ac:dyDescent="0.25"/>
    <row r="6998" s="1" customFormat="1" x14ac:dyDescent="0.25"/>
    <row r="6999" s="1" customFormat="1" x14ac:dyDescent="0.25"/>
    <row r="7000" s="1" customFormat="1" x14ac:dyDescent="0.25"/>
    <row r="7001" s="1" customFormat="1" x14ac:dyDescent="0.25"/>
    <row r="7002" s="1" customFormat="1" x14ac:dyDescent="0.25"/>
    <row r="7003" s="1" customFormat="1" x14ac:dyDescent="0.25"/>
    <row r="7004" s="1" customFormat="1" x14ac:dyDescent="0.25"/>
    <row r="7005" s="1" customFormat="1" x14ac:dyDescent="0.25"/>
    <row r="7006" s="1" customFormat="1" x14ac:dyDescent="0.25"/>
    <row r="7007" s="1" customFormat="1" x14ac:dyDescent="0.25"/>
    <row r="7008" s="1" customFormat="1" x14ac:dyDescent="0.25"/>
    <row r="7009" s="1" customFormat="1" x14ac:dyDescent="0.25"/>
    <row r="7010" s="1" customFormat="1" x14ac:dyDescent="0.25"/>
    <row r="7011" s="1" customFormat="1" x14ac:dyDescent="0.25"/>
    <row r="7012" s="1" customFormat="1" x14ac:dyDescent="0.25"/>
    <row r="7013" s="1" customFormat="1" x14ac:dyDescent="0.25"/>
    <row r="7014" s="1" customFormat="1" x14ac:dyDescent="0.25"/>
    <row r="7015" s="1" customFormat="1" x14ac:dyDescent="0.25"/>
    <row r="7016" s="1" customFormat="1" x14ac:dyDescent="0.25"/>
    <row r="7017" s="1" customFormat="1" x14ac:dyDescent="0.25"/>
    <row r="7018" s="1" customFormat="1" x14ac:dyDescent="0.25"/>
    <row r="7019" s="1" customFormat="1" x14ac:dyDescent="0.25"/>
    <row r="7020" s="1" customFormat="1" x14ac:dyDescent="0.25"/>
    <row r="7021" s="1" customFormat="1" x14ac:dyDescent="0.25"/>
    <row r="7022" s="1" customFormat="1" x14ac:dyDescent="0.25"/>
    <row r="7023" s="1" customFormat="1" x14ac:dyDescent="0.25"/>
    <row r="7024" s="1" customFormat="1" x14ac:dyDescent="0.25"/>
    <row r="7025" s="1" customFormat="1" x14ac:dyDescent="0.25"/>
    <row r="7026" s="1" customFormat="1" x14ac:dyDescent="0.25"/>
    <row r="7027" s="1" customFormat="1" x14ac:dyDescent="0.25"/>
    <row r="7028" s="1" customFormat="1" x14ac:dyDescent="0.25"/>
    <row r="7029" s="1" customFormat="1" x14ac:dyDescent="0.25"/>
    <row r="7030" s="1" customFormat="1" x14ac:dyDescent="0.25"/>
    <row r="7031" s="1" customFormat="1" x14ac:dyDescent="0.25"/>
    <row r="7032" s="1" customFormat="1" x14ac:dyDescent="0.25"/>
    <row r="7033" s="1" customFormat="1" x14ac:dyDescent="0.25"/>
    <row r="7034" s="1" customFormat="1" x14ac:dyDescent="0.25"/>
    <row r="7035" s="1" customFormat="1" x14ac:dyDescent="0.25"/>
    <row r="7036" s="1" customFormat="1" x14ac:dyDescent="0.25"/>
    <row r="7037" s="1" customFormat="1" x14ac:dyDescent="0.25"/>
    <row r="7038" s="1" customFormat="1" x14ac:dyDescent="0.25"/>
    <row r="7039" s="1" customFormat="1" x14ac:dyDescent="0.25"/>
    <row r="7040" s="1" customFormat="1" x14ac:dyDescent="0.25"/>
    <row r="7041" s="1" customFormat="1" x14ac:dyDescent="0.25"/>
    <row r="7042" s="1" customFormat="1" x14ac:dyDescent="0.25"/>
    <row r="7043" s="1" customFormat="1" x14ac:dyDescent="0.25"/>
    <row r="7044" s="1" customFormat="1" x14ac:dyDescent="0.25"/>
    <row r="7045" s="1" customFormat="1" x14ac:dyDescent="0.25"/>
    <row r="7046" s="1" customFormat="1" x14ac:dyDescent="0.25"/>
    <row r="7047" s="1" customFormat="1" x14ac:dyDescent="0.25"/>
    <row r="7048" s="1" customFormat="1" x14ac:dyDescent="0.25"/>
    <row r="7049" s="1" customFormat="1" x14ac:dyDescent="0.25"/>
    <row r="7050" s="1" customFormat="1" x14ac:dyDescent="0.25"/>
    <row r="7051" s="1" customFormat="1" x14ac:dyDescent="0.25"/>
    <row r="7052" s="1" customFormat="1" x14ac:dyDescent="0.25"/>
    <row r="7053" s="1" customFormat="1" x14ac:dyDescent="0.25"/>
    <row r="7054" s="1" customFormat="1" x14ac:dyDescent="0.25"/>
    <row r="7055" s="1" customFormat="1" x14ac:dyDescent="0.25"/>
    <row r="7056" s="1" customFormat="1" x14ac:dyDescent="0.25"/>
    <row r="7057" s="1" customFormat="1" x14ac:dyDescent="0.25"/>
    <row r="7058" s="1" customFormat="1" x14ac:dyDescent="0.25"/>
    <row r="7059" s="1" customFormat="1" x14ac:dyDescent="0.25"/>
    <row r="7060" s="1" customFormat="1" x14ac:dyDescent="0.25"/>
    <row r="7061" s="1" customFormat="1" x14ac:dyDescent="0.25"/>
    <row r="7062" s="1" customFormat="1" x14ac:dyDescent="0.25"/>
    <row r="7063" s="1" customFormat="1" x14ac:dyDescent="0.25"/>
    <row r="7064" s="1" customFormat="1" x14ac:dyDescent="0.25"/>
    <row r="7065" s="1" customFormat="1" x14ac:dyDescent="0.25"/>
    <row r="7066" s="1" customFormat="1" x14ac:dyDescent="0.25"/>
    <row r="7067" s="1" customFormat="1" x14ac:dyDescent="0.25"/>
    <row r="7068" s="1" customFormat="1" x14ac:dyDescent="0.25"/>
    <row r="7069" s="1" customFormat="1" x14ac:dyDescent="0.25"/>
    <row r="7070" s="1" customFormat="1" x14ac:dyDescent="0.25"/>
    <row r="7071" s="1" customFormat="1" x14ac:dyDescent="0.25"/>
    <row r="7072" s="1" customFormat="1" x14ac:dyDescent="0.25"/>
    <row r="7073" s="1" customFormat="1" x14ac:dyDescent="0.25"/>
    <row r="7074" s="1" customFormat="1" x14ac:dyDescent="0.25"/>
    <row r="7075" s="1" customFormat="1" x14ac:dyDescent="0.25"/>
    <row r="7076" s="1" customFormat="1" x14ac:dyDescent="0.25"/>
    <row r="7077" s="1" customFormat="1" x14ac:dyDescent="0.25"/>
    <row r="7078" s="1" customFormat="1" x14ac:dyDescent="0.25"/>
    <row r="7079" s="1" customFormat="1" x14ac:dyDescent="0.25"/>
    <row r="7080" s="1" customFormat="1" x14ac:dyDescent="0.25"/>
    <row r="7081" s="1" customFormat="1" x14ac:dyDescent="0.25"/>
    <row r="7082" s="1" customFormat="1" x14ac:dyDescent="0.25"/>
    <row r="7083" s="1" customFormat="1" x14ac:dyDescent="0.25"/>
    <row r="7084" s="1" customFormat="1" x14ac:dyDescent="0.25"/>
    <row r="7085" s="1" customFormat="1" x14ac:dyDescent="0.25"/>
    <row r="7086" s="1" customFormat="1" x14ac:dyDescent="0.25"/>
    <row r="7087" s="1" customFormat="1" x14ac:dyDescent="0.25"/>
    <row r="7088" s="1" customFormat="1" x14ac:dyDescent="0.25"/>
    <row r="7089" s="1" customFormat="1" x14ac:dyDescent="0.25"/>
    <row r="7090" s="1" customFormat="1" x14ac:dyDescent="0.25"/>
    <row r="7091" s="1" customFormat="1" x14ac:dyDescent="0.25"/>
    <row r="7092" s="1" customFormat="1" x14ac:dyDescent="0.25"/>
    <row r="7093" s="1" customFormat="1" x14ac:dyDescent="0.25"/>
    <row r="7094" s="1" customFormat="1" x14ac:dyDescent="0.25"/>
    <row r="7095" s="1" customFormat="1" x14ac:dyDescent="0.25"/>
    <row r="7096" s="1" customFormat="1" x14ac:dyDescent="0.25"/>
    <row r="7097" s="1" customFormat="1" x14ac:dyDescent="0.25"/>
    <row r="7098" s="1" customFormat="1" x14ac:dyDescent="0.25"/>
    <row r="7099" s="1" customFormat="1" x14ac:dyDescent="0.25"/>
    <row r="7100" s="1" customFormat="1" x14ac:dyDescent="0.25"/>
    <row r="7101" s="1" customFormat="1" x14ac:dyDescent="0.25"/>
    <row r="7102" s="1" customFormat="1" x14ac:dyDescent="0.25"/>
    <row r="7103" s="1" customFormat="1" x14ac:dyDescent="0.25"/>
    <row r="7104" s="1" customFormat="1" x14ac:dyDescent="0.25"/>
    <row r="7105" s="1" customFormat="1" x14ac:dyDescent="0.25"/>
    <row r="7106" s="1" customFormat="1" x14ac:dyDescent="0.25"/>
    <row r="7107" s="1" customFormat="1" x14ac:dyDescent="0.25"/>
    <row r="7108" s="1" customFormat="1" x14ac:dyDescent="0.25"/>
    <row r="7109" s="1" customFormat="1" x14ac:dyDescent="0.25"/>
    <row r="7110" s="1" customFormat="1" x14ac:dyDescent="0.25"/>
    <row r="7111" s="1" customFormat="1" x14ac:dyDescent="0.25"/>
    <row r="7112" s="1" customFormat="1" x14ac:dyDescent="0.25"/>
    <row r="7113" s="1" customFormat="1" x14ac:dyDescent="0.25"/>
    <row r="7114" s="1" customFormat="1" x14ac:dyDescent="0.25"/>
    <row r="7115" s="1" customFormat="1" x14ac:dyDescent="0.25"/>
    <row r="7116" s="1" customFormat="1" x14ac:dyDescent="0.25"/>
    <row r="7117" s="1" customFormat="1" x14ac:dyDescent="0.25"/>
    <row r="7118" s="1" customFormat="1" x14ac:dyDescent="0.25"/>
    <row r="7119" s="1" customFormat="1" x14ac:dyDescent="0.25"/>
    <row r="7120" s="1" customFormat="1" x14ac:dyDescent="0.25"/>
    <row r="7121" s="1" customFormat="1" x14ac:dyDescent="0.25"/>
    <row r="7122" s="1" customFormat="1" x14ac:dyDescent="0.25"/>
    <row r="7123" s="1" customFormat="1" x14ac:dyDescent="0.25"/>
    <row r="7124" s="1" customFormat="1" x14ac:dyDescent="0.25"/>
    <row r="7125" s="1" customFormat="1" x14ac:dyDescent="0.25"/>
    <row r="7126" s="1" customFormat="1" x14ac:dyDescent="0.25"/>
    <row r="7127" s="1" customFormat="1" x14ac:dyDescent="0.25"/>
    <row r="7128" s="1" customFormat="1" x14ac:dyDescent="0.25"/>
    <row r="7129" s="1" customFormat="1" x14ac:dyDescent="0.25"/>
    <row r="7130" s="1" customFormat="1" x14ac:dyDescent="0.25"/>
    <row r="7131" s="1" customFormat="1" x14ac:dyDescent="0.25"/>
    <row r="7132" s="1" customFormat="1" x14ac:dyDescent="0.25"/>
    <row r="7133" s="1" customFormat="1" x14ac:dyDescent="0.25"/>
    <row r="7134" s="1" customFormat="1" x14ac:dyDescent="0.25"/>
    <row r="7135" s="1" customFormat="1" x14ac:dyDescent="0.25"/>
    <row r="7136" s="1" customFormat="1" x14ac:dyDescent="0.25"/>
    <row r="7137" s="1" customFormat="1" x14ac:dyDescent="0.25"/>
    <row r="7138" s="1" customFormat="1" x14ac:dyDescent="0.25"/>
    <row r="7139" s="1" customFormat="1" x14ac:dyDescent="0.25"/>
    <row r="7140" s="1" customFormat="1" x14ac:dyDescent="0.25"/>
    <row r="7141" s="1" customFormat="1" x14ac:dyDescent="0.25"/>
    <row r="7142" s="1" customFormat="1" x14ac:dyDescent="0.25"/>
    <row r="7143" s="1" customFormat="1" x14ac:dyDescent="0.25"/>
    <row r="7144" s="1" customFormat="1" x14ac:dyDescent="0.25"/>
    <row r="7145" s="1" customFormat="1" x14ac:dyDescent="0.25"/>
    <row r="7146" s="1" customFormat="1" x14ac:dyDescent="0.25"/>
    <row r="7147" s="1" customFormat="1" x14ac:dyDescent="0.25"/>
    <row r="7148" s="1" customFormat="1" x14ac:dyDescent="0.25"/>
    <row r="7149" s="1" customFormat="1" x14ac:dyDescent="0.25"/>
    <row r="7150" s="1" customFormat="1" x14ac:dyDescent="0.25"/>
    <row r="7151" s="1" customFormat="1" x14ac:dyDescent="0.25"/>
    <row r="7152" s="1" customFormat="1" x14ac:dyDescent="0.25"/>
    <row r="7153" s="1" customFormat="1" x14ac:dyDescent="0.25"/>
    <row r="7154" s="1" customFormat="1" x14ac:dyDescent="0.25"/>
    <row r="7155" s="1" customFormat="1" x14ac:dyDescent="0.25"/>
    <row r="7156" s="1" customFormat="1" x14ac:dyDescent="0.25"/>
    <row r="7157" s="1" customFormat="1" x14ac:dyDescent="0.25"/>
    <row r="7158" s="1" customFormat="1" x14ac:dyDescent="0.25"/>
    <row r="7159" s="1" customFormat="1" x14ac:dyDescent="0.25"/>
    <row r="7160" s="1" customFormat="1" x14ac:dyDescent="0.25"/>
    <row r="7161" s="1" customFormat="1" x14ac:dyDescent="0.25"/>
    <row r="7162" s="1" customFormat="1" x14ac:dyDescent="0.25"/>
    <row r="7163" s="1" customFormat="1" x14ac:dyDescent="0.25"/>
    <row r="7164" s="1" customFormat="1" x14ac:dyDescent="0.25"/>
    <row r="7165" s="1" customFormat="1" x14ac:dyDescent="0.25"/>
    <row r="7166" s="1" customFormat="1" x14ac:dyDescent="0.25"/>
    <row r="7167" s="1" customFormat="1" x14ac:dyDescent="0.25"/>
    <row r="7168" s="1" customFormat="1" x14ac:dyDescent="0.25"/>
    <row r="7169" s="1" customFormat="1" x14ac:dyDescent="0.25"/>
    <row r="7170" s="1" customFormat="1" x14ac:dyDescent="0.25"/>
    <row r="7171" s="1" customFormat="1" x14ac:dyDescent="0.25"/>
    <row r="7172" s="1" customFormat="1" x14ac:dyDescent="0.25"/>
    <row r="7173" s="1" customFormat="1" x14ac:dyDescent="0.25"/>
    <row r="7174" s="1" customFormat="1" x14ac:dyDescent="0.25"/>
    <row r="7175" s="1" customFormat="1" x14ac:dyDescent="0.25"/>
    <row r="7176" s="1" customFormat="1" x14ac:dyDescent="0.25"/>
    <row r="7177" s="1" customFormat="1" x14ac:dyDescent="0.25"/>
    <row r="7178" s="1" customFormat="1" x14ac:dyDescent="0.25"/>
    <row r="7179" s="1" customFormat="1" x14ac:dyDescent="0.25"/>
    <row r="7180" s="1" customFormat="1" x14ac:dyDescent="0.25"/>
    <row r="7181" s="1" customFormat="1" x14ac:dyDescent="0.25"/>
    <row r="7182" s="1" customFormat="1" x14ac:dyDescent="0.25"/>
    <row r="7183" s="1" customFormat="1" x14ac:dyDescent="0.25"/>
    <row r="7184" s="1" customFormat="1" x14ac:dyDescent="0.25"/>
    <row r="7185" s="1" customFormat="1" x14ac:dyDescent="0.25"/>
    <row r="7186" s="1" customFormat="1" x14ac:dyDescent="0.25"/>
    <row r="7187" s="1" customFormat="1" x14ac:dyDescent="0.25"/>
    <row r="7188" s="1" customFormat="1" x14ac:dyDescent="0.25"/>
    <row r="7189" s="1" customFormat="1" x14ac:dyDescent="0.25"/>
    <row r="7190" s="1" customFormat="1" x14ac:dyDescent="0.25"/>
    <row r="7191" s="1" customFormat="1" x14ac:dyDescent="0.25"/>
    <row r="7192" s="1" customFormat="1" x14ac:dyDescent="0.25"/>
    <row r="7193" s="1" customFormat="1" x14ac:dyDescent="0.25"/>
    <row r="7194" s="1" customFormat="1" x14ac:dyDescent="0.25"/>
    <row r="7195" s="1" customFormat="1" x14ac:dyDescent="0.25"/>
    <row r="7196" s="1" customFormat="1" x14ac:dyDescent="0.25"/>
    <row r="7197" s="1" customFormat="1" x14ac:dyDescent="0.25"/>
    <row r="7198" s="1" customFormat="1" x14ac:dyDescent="0.25"/>
    <row r="7199" s="1" customFormat="1" x14ac:dyDescent="0.25"/>
    <row r="7200" s="1" customFormat="1" x14ac:dyDescent="0.25"/>
    <row r="7201" s="1" customFormat="1" x14ac:dyDescent="0.25"/>
    <row r="7202" s="1" customFormat="1" x14ac:dyDescent="0.25"/>
    <row r="7203" s="1" customFormat="1" x14ac:dyDescent="0.25"/>
    <row r="7204" s="1" customFormat="1" x14ac:dyDescent="0.25"/>
    <row r="7205" s="1" customFormat="1" x14ac:dyDescent="0.25"/>
    <row r="7206" s="1" customFormat="1" x14ac:dyDescent="0.25"/>
    <row r="7207" s="1" customFormat="1" x14ac:dyDescent="0.25"/>
    <row r="7208" s="1" customFormat="1" x14ac:dyDescent="0.25"/>
    <row r="7209" s="1" customFormat="1" x14ac:dyDescent="0.25"/>
    <row r="7210" s="1" customFormat="1" x14ac:dyDescent="0.25"/>
    <row r="7211" s="1" customFormat="1" x14ac:dyDescent="0.25"/>
    <row r="7212" s="1" customFormat="1" x14ac:dyDescent="0.25"/>
    <row r="7213" s="1" customFormat="1" x14ac:dyDescent="0.25"/>
    <row r="7214" s="1" customFormat="1" x14ac:dyDescent="0.25"/>
    <row r="7215" s="1" customFormat="1" x14ac:dyDescent="0.25"/>
    <row r="7216" s="1" customFormat="1" x14ac:dyDescent="0.25"/>
    <row r="7217" s="1" customFormat="1" x14ac:dyDescent="0.25"/>
    <row r="7218" s="1" customFormat="1" x14ac:dyDescent="0.25"/>
    <row r="7219" s="1" customFormat="1" x14ac:dyDescent="0.25"/>
    <row r="7220" s="1" customFormat="1" x14ac:dyDescent="0.25"/>
    <row r="7221" s="1" customFormat="1" x14ac:dyDescent="0.25"/>
    <row r="7222" s="1" customFormat="1" x14ac:dyDescent="0.25"/>
    <row r="7223" s="1" customFormat="1" x14ac:dyDescent="0.25"/>
    <row r="7224" s="1" customFormat="1" x14ac:dyDescent="0.25"/>
    <row r="7225" s="1" customFormat="1" x14ac:dyDescent="0.25"/>
    <row r="7226" s="1" customFormat="1" x14ac:dyDescent="0.25"/>
    <row r="7227" s="1" customFormat="1" x14ac:dyDescent="0.25"/>
    <row r="7228" s="1" customFormat="1" x14ac:dyDescent="0.25"/>
    <row r="7229" s="1" customFormat="1" x14ac:dyDescent="0.25"/>
    <row r="7230" s="1" customFormat="1" x14ac:dyDescent="0.25"/>
    <row r="7231" s="1" customFormat="1" x14ac:dyDescent="0.25"/>
    <row r="7232" s="1" customFormat="1" x14ac:dyDescent="0.25"/>
    <row r="7233" s="1" customFormat="1" x14ac:dyDescent="0.25"/>
    <row r="7234" s="1" customFormat="1" x14ac:dyDescent="0.25"/>
    <row r="7235" s="1" customFormat="1" x14ac:dyDescent="0.25"/>
    <row r="7236" s="1" customFormat="1" x14ac:dyDescent="0.25"/>
    <row r="7237" s="1" customFormat="1" x14ac:dyDescent="0.25"/>
    <row r="7238" s="1" customFormat="1" x14ac:dyDescent="0.25"/>
    <row r="7239" s="1" customFormat="1" x14ac:dyDescent="0.25"/>
    <row r="7240" s="1" customFormat="1" x14ac:dyDescent="0.25"/>
    <row r="7241" s="1" customFormat="1" x14ac:dyDescent="0.25"/>
    <row r="7242" s="1" customFormat="1" x14ac:dyDescent="0.25"/>
    <row r="7243" s="1" customFormat="1" x14ac:dyDescent="0.25"/>
    <row r="7244" s="1" customFormat="1" x14ac:dyDescent="0.25"/>
    <row r="7245" s="1" customFormat="1" x14ac:dyDescent="0.25"/>
    <row r="7246" s="1" customFormat="1" x14ac:dyDescent="0.25"/>
    <row r="7247" s="1" customFormat="1" x14ac:dyDescent="0.25"/>
    <row r="7248" s="1" customFormat="1" x14ac:dyDescent="0.25"/>
    <row r="7249" s="1" customFormat="1" x14ac:dyDescent="0.25"/>
    <row r="7250" s="1" customFormat="1" x14ac:dyDescent="0.25"/>
    <row r="7251" s="1" customFormat="1" x14ac:dyDescent="0.25"/>
    <row r="7252" s="1" customFormat="1" x14ac:dyDescent="0.25"/>
    <row r="7253" s="1" customFormat="1" x14ac:dyDescent="0.25"/>
    <row r="7254" s="1" customFormat="1" x14ac:dyDescent="0.25"/>
    <row r="7255" s="1" customFormat="1" x14ac:dyDescent="0.25"/>
    <row r="7256" s="1" customFormat="1" x14ac:dyDescent="0.25"/>
    <row r="7257" s="1" customFormat="1" x14ac:dyDescent="0.25"/>
    <row r="7258" s="1" customFormat="1" x14ac:dyDescent="0.25"/>
    <row r="7259" s="1" customFormat="1" x14ac:dyDescent="0.25"/>
    <row r="7260" s="1" customFormat="1" x14ac:dyDescent="0.25"/>
    <row r="7261" s="1" customFormat="1" x14ac:dyDescent="0.25"/>
    <row r="7262" s="1" customFormat="1" x14ac:dyDescent="0.25"/>
    <row r="7263" s="1" customFormat="1" x14ac:dyDescent="0.25"/>
    <row r="7264" s="1" customFormat="1" x14ac:dyDescent="0.25"/>
    <row r="7265" s="1" customFormat="1" x14ac:dyDescent="0.25"/>
    <row r="7266" s="1" customFormat="1" x14ac:dyDescent="0.25"/>
    <row r="7267" s="1" customFormat="1" x14ac:dyDescent="0.25"/>
    <row r="7268" s="1" customFormat="1" x14ac:dyDescent="0.25"/>
    <row r="7269" s="1" customFormat="1" x14ac:dyDescent="0.25"/>
    <row r="7270" s="1" customFormat="1" x14ac:dyDescent="0.25"/>
    <row r="7271" s="1" customFormat="1" x14ac:dyDescent="0.25"/>
    <row r="7272" s="1" customFormat="1" x14ac:dyDescent="0.25"/>
    <row r="7273" s="1" customFormat="1" x14ac:dyDescent="0.25"/>
    <row r="7274" s="1" customFormat="1" x14ac:dyDescent="0.25"/>
    <row r="7275" s="1" customFormat="1" x14ac:dyDescent="0.25"/>
    <row r="7276" s="1" customFormat="1" x14ac:dyDescent="0.25"/>
    <row r="7277" s="1" customFormat="1" x14ac:dyDescent="0.25"/>
    <row r="7278" s="1" customFormat="1" x14ac:dyDescent="0.25"/>
    <row r="7279" s="1" customFormat="1" x14ac:dyDescent="0.25"/>
    <row r="7280" s="1" customFormat="1" x14ac:dyDescent="0.25"/>
    <row r="7281" s="1" customFormat="1" x14ac:dyDescent="0.25"/>
    <row r="7282" s="1" customFormat="1" x14ac:dyDescent="0.25"/>
    <row r="7283" s="1" customFormat="1" x14ac:dyDescent="0.25"/>
    <row r="7284" s="1" customFormat="1" x14ac:dyDescent="0.25"/>
    <row r="7285" s="1" customFormat="1" x14ac:dyDescent="0.25"/>
    <row r="7286" s="1" customFormat="1" x14ac:dyDescent="0.25"/>
    <row r="7287" s="1" customFormat="1" x14ac:dyDescent="0.25"/>
    <row r="7288" s="1" customFormat="1" x14ac:dyDescent="0.25"/>
    <row r="7289" s="1" customFormat="1" x14ac:dyDescent="0.25"/>
    <row r="7290" s="1" customFormat="1" x14ac:dyDescent="0.25"/>
    <row r="7291" s="1" customFormat="1" x14ac:dyDescent="0.25"/>
    <row r="7292" s="1" customFormat="1" x14ac:dyDescent="0.25"/>
    <row r="7293" s="1" customFormat="1" x14ac:dyDescent="0.25"/>
    <row r="7294" s="1" customFormat="1" x14ac:dyDescent="0.25"/>
    <row r="7295" s="1" customFormat="1" x14ac:dyDescent="0.25"/>
    <row r="7296" s="1" customFormat="1" x14ac:dyDescent="0.25"/>
    <row r="7297" s="1" customFormat="1" x14ac:dyDescent="0.25"/>
    <row r="7298" s="1" customFormat="1" x14ac:dyDescent="0.25"/>
    <row r="7299" s="1" customFormat="1" x14ac:dyDescent="0.25"/>
    <row r="7300" s="1" customFormat="1" x14ac:dyDescent="0.25"/>
    <row r="7301" s="1" customFormat="1" x14ac:dyDescent="0.25"/>
    <row r="7302" s="1" customFormat="1" x14ac:dyDescent="0.25"/>
    <row r="7303" s="1" customFormat="1" x14ac:dyDescent="0.25"/>
    <row r="7304" s="1" customFormat="1" x14ac:dyDescent="0.25"/>
    <row r="7305" s="1" customFormat="1" x14ac:dyDescent="0.25"/>
    <row r="7306" s="1" customFormat="1" x14ac:dyDescent="0.25"/>
    <row r="7307" s="1" customFormat="1" x14ac:dyDescent="0.25"/>
    <row r="7308" s="1" customFormat="1" x14ac:dyDescent="0.25"/>
    <row r="7309" s="1" customFormat="1" x14ac:dyDescent="0.25"/>
    <row r="7310" s="1" customFormat="1" x14ac:dyDescent="0.25"/>
    <row r="7311" s="1" customFormat="1" x14ac:dyDescent="0.25"/>
    <row r="7312" s="1" customFormat="1" x14ac:dyDescent="0.25"/>
    <row r="7313" s="1" customFormat="1" x14ac:dyDescent="0.25"/>
    <row r="7314" s="1" customFormat="1" x14ac:dyDescent="0.25"/>
    <row r="7315" s="1" customFormat="1" x14ac:dyDescent="0.25"/>
    <row r="7316" s="1" customFormat="1" x14ac:dyDescent="0.25"/>
    <row r="7317" s="1" customFormat="1" x14ac:dyDescent="0.25"/>
    <row r="7318" s="1" customFormat="1" x14ac:dyDescent="0.25"/>
    <row r="7319" s="1" customFormat="1" x14ac:dyDescent="0.25"/>
    <row r="7320" s="1" customFormat="1" x14ac:dyDescent="0.25"/>
    <row r="7321" s="1" customFormat="1" x14ac:dyDescent="0.25"/>
    <row r="7322" s="1" customFormat="1" x14ac:dyDescent="0.25"/>
    <row r="7323" s="1" customFormat="1" x14ac:dyDescent="0.25"/>
    <row r="7324" s="1" customFormat="1" x14ac:dyDescent="0.25"/>
    <row r="7325" s="1" customFormat="1" x14ac:dyDescent="0.25"/>
    <row r="7326" s="1" customFormat="1" x14ac:dyDescent="0.25"/>
    <row r="7327" s="1" customFormat="1" x14ac:dyDescent="0.25"/>
    <row r="7328" s="1" customFormat="1" x14ac:dyDescent="0.25"/>
    <row r="7329" s="1" customFormat="1" x14ac:dyDescent="0.25"/>
    <row r="7330" s="1" customFormat="1" x14ac:dyDescent="0.25"/>
    <row r="7331" s="1" customFormat="1" x14ac:dyDescent="0.25"/>
    <row r="7332" s="1" customFormat="1" x14ac:dyDescent="0.25"/>
    <row r="7333" s="1" customFormat="1" x14ac:dyDescent="0.25"/>
    <row r="7334" s="1" customFormat="1" x14ac:dyDescent="0.25"/>
    <row r="7335" s="1" customFormat="1" x14ac:dyDescent="0.25"/>
    <row r="7336" s="1" customFormat="1" x14ac:dyDescent="0.25"/>
    <row r="7337" s="1" customFormat="1" x14ac:dyDescent="0.25"/>
    <row r="7338" s="1" customFormat="1" x14ac:dyDescent="0.25"/>
    <row r="7339" s="1" customFormat="1" x14ac:dyDescent="0.25"/>
    <row r="7340" s="1" customFormat="1" x14ac:dyDescent="0.25"/>
    <row r="7341" s="1" customFormat="1" x14ac:dyDescent="0.25"/>
    <row r="7342" s="1" customFormat="1" x14ac:dyDescent="0.25"/>
    <row r="7343" s="1" customFormat="1" x14ac:dyDescent="0.25"/>
    <row r="7344" s="1" customFormat="1" x14ac:dyDescent="0.25"/>
    <row r="7345" s="1" customFormat="1" x14ac:dyDescent="0.25"/>
    <row r="7346" s="1" customFormat="1" x14ac:dyDescent="0.25"/>
    <row r="7347" s="1" customFormat="1" x14ac:dyDescent="0.25"/>
    <row r="7348" s="1" customFormat="1" x14ac:dyDescent="0.25"/>
    <row r="7349" s="1" customFormat="1" x14ac:dyDescent="0.25"/>
    <row r="7350" s="1" customFormat="1" x14ac:dyDescent="0.25"/>
    <row r="7351" s="1" customFormat="1" x14ac:dyDescent="0.25"/>
    <row r="7352" s="1" customFormat="1" x14ac:dyDescent="0.25"/>
    <row r="7353" s="1" customFormat="1" x14ac:dyDescent="0.25"/>
    <row r="7354" s="1" customFormat="1" x14ac:dyDescent="0.25"/>
    <row r="7355" s="1" customFormat="1" x14ac:dyDescent="0.25"/>
    <row r="7356" s="1" customFormat="1" x14ac:dyDescent="0.25"/>
    <row r="7357" s="1" customFormat="1" x14ac:dyDescent="0.25"/>
    <row r="7358" s="1" customFormat="1" x14ac:dyDescent="0.25"/>
    <row r="7359" s="1" customFormat="1" x14ac:dyDescent="0.25"/>
    <row r="7360" s="1" customFormat="1" x14ac:dyDescent="0.25"/>
    <row r="7361" s="1" customFormat="1" x14ac:dyDescent="0.25"/>
    <row r="7362" s="1" customFormat="1" x14ac:dyDescent="0.25"/>
    <row r="7363" s="1" customFormat="1" x14ac:dyDescent="0.25"/>
    <row r="7364" s="1" customFormat="1" x14ac:dyDescent="0.25"/>
    <row r="7365" s="1" customFormat="1" x14ac:dyDescent="0.25"/>
    <row r="7366" s="1" customFormat="1" x14ac:dyDescent="0.25"/>
    <row r="7367" s="1" customFormat="1" x14ac:dyDescent="0.25"/>
    <row r="7368" s="1" customFormat="1" x14ac:dyDescent="0.25"/>
    <row r="7369" s="1" customFormat="1" x14ac:dyDescent="0.25"/>
    <row r="7370" s="1" customFormat="1" x14ac:dyDescent="0.25"/>
    <row r="7371" s="1" customFormat="1" x14ac:dyDescent="0.25"/>
    <row r="7372" s="1" customFormat="1" x14ac:dyDescent="0.25"/>
    <row r="7373" s="1" customFormat="1" x14ac:dyDescent="0.25"/>
    <row r="7374" s="1" customFormat="1" x14ac:dyDescent="0.25"/>
    <row r="7375" s="1" customFormat="1" x14ac:dyDescent="0.25"/>
    <row r="7376" s="1" customFormat="1" x14ac:dyDescent="0.25"/>
    <row r="7377" s="1" customFormat="1" x14ac:dyDescent="0.25"/>
    <row r="7378" s="1" customFormat="1" x14ac:dyDescent="0.25"/>
    <row r="7379" s="1" customFormat="1" x14ac:dyDescent="0.25"/>
    <row r="7380" s="1" customFormat="1" x14ac:dyDescent="0.25"/>
    <row r="7381" s="1" customFormat="1" x14ac:dyDescent="0.25"/>
    <row r="7382" s="1" customFormat="1" x14ac:dyDescent="0.25"/>
    <row r="7383" s="1" customFormat="1" x14ac:dyDescent="0.25"/>
    <row r="7384" s="1" customFormat="1" x14ac:dyDescent="0.25"/>
    <row r="7385" s="1" customFormat="1" x14ac:dyDescent="0.25"/>
    <row r="7386" s="1" customFormat="1" x14ac:dyDescent="0.25"/>
    <row r="7387" s="1" customFormat="1" x14ac:dyDescent="0.25"/>
    <row r="7388" s="1" customFormat="1" x14ac:dyDescent="0.25"/>
    <row r="7389" s="1" customFormat="1" x14ac:dyDescent="0.25"/>
    <row r="7390" s="1" customFormat="1" x14ac:dyDescent="0.25"/>
    <row r="7391" s="1" customFormat="1" x14ac:dyDescent="0.25"/>
    <row r="7392" s="1" customFormat="1" x14ac:dyDescent="0.25"/>
    <row r="7393" s="1" customFormat="1" x14ac:dyDescent="0.25"/>
    <row r="7394" s="1" customFormat="1" x14ac:dyDescent="0.25"/>
    <row r="7395" s="1" customFormat="1" x14ac:dyDescent="0.25"/>
    <row r="7396" s="1" customFormat="1" x14ac:dyDescent="0.25"/>
    <row r="7397" s="1" customFormat="1" x14ac:dyDescent="0.25"/>
    <row r="7398" s="1" customFormat="1" x14ac:dyDescent="0.25"/>
    <row r="7399" s="1" customFormat="1" x14ac:dyDescent="0.25"/>
    <row r="7400" s="1" customFormat="1" x14ac:dyDescent="0.25"/>
    <row r="7401" s="1" customFormat="1" x14ac:dyDescent="0.25"/>
    <row r="7402" s="1" customFormat="1" x14ac:dyDescent="0.25"/>
    <row r="7403" s="1" customFormat="1" x14ac:dyDescent="0.25"/>
    <row r="7404" s="1" customFormat="1" x14ac:dyDescent="0.25"/>
    <row r="7405" s="1" customFormat="1" x14ac:dyDescent="0.25"/>
    <row r="7406" s="1" customFormat="1" x14ac:dyDescent="0.25"/>
    <row r="7407" s="1" customFormat="1" x14ac:dyDescent="0.25"/>
    <row r="7408" s="1" customFormat="1" x14ac:dyDescent="0.25"/>
    <row r="7409" s="1" customFormat="1" x14ac:dyDescent="0.25"/>
    <row r="7410" s="1" customFormat="1" x14ac:dyDescent="0.25"/>
    <row r="7411" s="1" customFormat="1" x14ac:dyDescent="0.25"/>
    <row r="7412" s="1" customFormat="1" x14ac:dyDescent="0.25"/>
    <row r="7413" s="1" customFormat="1" x14ac:dyDescent="0.25"/>
    <row r="7414" s="1" customFormat="1" x14ac:dyDescent="0.25"/>
    <row r="7415" s="1" customFormat="1" x14ac:dyDescent="0.25"/>
    <row r="7416" s="1" customFormat="1" x14ac:dyDescent="0.25"/>
    <row r="7417" s="1" customFormat="1" x14ac:dyDescent="0.25"/>
    <row r="7418" s="1" customFormat="1" x14ac:dyDescent="0.25"/>
    <row r="7419" s="1" customFormat="1" x14ac:dyDescent="0.25"/>
    <row r="7420" s="1" customFormat="1" x14ac:dyDescent="0.25"/>
    <row r="7421" s="1" customFormat="1" x14ac:dyDescent="0.25"/>
    <row r="7422" s="1" customFormat="1" x14ac:dyDescent="0.25"/>
    <row r="7423" s="1" customFormat="1" x14ac:dyDescent="0.25"/>
    <row r="7424" s="1" customFormat="1" x14ac:dyDescent="0.25"/>
    <row r="7425" s="1" customFormat="1" x14ac:dyDescent="0.25"/>
    <row r="7426" s="1" customFormat="1" x14ac:dyDescent="0.25"/>
    <row r="7427" s="1" customFormat="1" x14ac:dyDescent="0.25"/>
    <row r="7428" s="1" customFormat="1" x14ac:dyDescent="0.25"/>
    <row r="7429" s="1" customFormat="1" x14ac:dyDescent="0.25"/>
    <row r="7430" s="1" customFormat="1" x14ac:dyDescent="0.25"/>
    <row r="7431" s="1" customFormat="1" x14ac:dyDescent="0.25"/>
    <row r="7432" s="1" customFormat="1" x14ac:dyDescent="0.25"/>
    <row r="7433" s="1" customFormat="1" x14ac:dyDescent="0.25"/>
    <row r="7434" s="1" customFormat="1" x14ac:dyDescent="0.25"/>
    <row r="7435" s="1" customFormat="1" x14ac:dyDescent="0.25"/>
    <row r="7436" s="1" customFormat="1" x14ac:dyDescent="0.25"/>
    <row r="7437" s="1" customFormat="1" x14ac:dyDescent="0.25"/>
    <row r="7438" s="1" customFormat="1" x14ac:dyDescent="0.25"/>
    <row r="7439" s="1" customFormat="1" x14ac:dyDescent="0.25"/>
    <row r="7440" s="1" customFormat="1" x14ac:dyDescent="0.25"/>
    <row r="7441" s="1" customFormat="1" x14ac:dyDescent="0.25"/>
    <row r="7442" s="1" customFormat="1" x14ac:dyDescent="0.25"/>
    <row r="7443" s="1" customFormat="1" x14ac:dyDescent="0.25"/>
    <row r="7444" s="1" customFormat="1" x14ac:dyDescent="0.25"/>
    <row r="7445" s="1" customFormat="1" x14ac:dyDescent="0.25"/>
    <row r="7446" s="1" customFormat="1" x14ac:dyDescent="0.25"/>
    <row r="7447" s="1" customFormat="1" x14ac:dyDescent="0.25"/>
    <row r="7448" s="1" customFormat="1" x14ac:dyDescent="0.25"/>
    <row r="7449" s="1" customFormat="1" x14ac:dyDescent="0.25"/>
    <row r="7450" s="1" customFormat="1" x14ac:dyDescent="0.25"/>
    <row r="7451" s="1" customFormat="1" x14ac:dyDescent="0.25"/>
    <row r="7452" s="1" customFormat="1" x14ac:dyDescent="0.25"/>
    <row r="7453" s="1" customFormat="1" x14ac:dyDescent="0.25"/>
    <row r="7454" s="1" customFormat="1" x14ac:dyDescent="0.25"/>
    <row r="7455" s="1" customFormat="1" x14ac:dyDescent="0.25"/>
    <row r="7456" s="1" customFormat="1" x14ac:dyDescent="0.25"/>
    <row r="7457" s="1" customFormat="1" x14ac:dyDescent="0.25"/>
    <row r="7458" s="1" customFormat="1" x14ac:dyDescent="0.25"/>
    <row r="7459" s="1" customFormat="1" x14ac:dyDescent="0.25"/>
    <row r="7460" s="1" customFormat="1" x14ac:dyDescent="0.25"/>
    <row r="7461" s="1" customFormat="1" x14ac:dyDescent="0.25"/>
    <row r="7462" s="1" customFormat="1" x14ac:dyDescent="0.25"/>
    <row r="7463" s="1" customFormat="1" x14ac:dyDescent="0.25"/>
    <row r="7464" s="1" customFormat="1" x14ac:dyDescent="0.25"/>
    <row r="7465" s="1" customFormat="1" x14ac:dyDescent="0.25"/>
    <row r="7466" s="1" customFormat="1" x14ac:dyDescent="0.25"/>
    <row r="7467" s="1" customFormat="1" x14ac:dyDescent="0.25"/>
    <row r="7468" s="1" customFormat="1" x14ac:dyDescent="0.25"/>
    <row r="7469" s="1" customFormat="1" x14ac:dyDescent="0.25"/>
    <row r="7470" s="1" customFormat="1" x14ac:dyDescent="0.25"/>
    <row r="7471" s="1" customFormat="1" x14ac:dyDescent="0.25"/>
    <row r="7472" s="1" customFormat="1" x14ac:dyDescent="0.25"/>
    <row r="7473" s="1" customFormat="1" x14ac:dyDescent="0.25"/>
    <row r="7474" s="1" customFormat="1" x14ac:dyDescent="0.25"/>
    <row r="7475" s="1" customFormat="1" x14ac:dyDescent="0.25"/>
    <row r="7476" s="1" customFormat="1" x14ac:dyDescent="0.25"/>
    <row r="7477" s="1" customFormat="1" x14ac:dyDescent="0.25"/>
    <row r="7478" s="1" customFormat="1" x14ac:dyDescent="0.25"/>
    <row r="7479" s="1" customFormat="1" x14ac:dyDescent="0.25"/>
    <row r="7480" s="1" customFormat="1" x14ac:dyDescent="0.25"/>
    <row r="7481" s="1" customFormat="1" x14ac:dyDescent="0.25"/>
    <row r="7482" s="1" customFormat="1" x14ac:dyDescent="0.25"/>
    <row r="7483" s="1" customFormat="1" x14ac:dyDescent="0.25"/>
    <row r="7484" s="1" customFormat="1" x14ac:dyDescent="0.25"/>
    <row r="7485" s="1" customFormat="1" x14ac:dyDescent="0.25"/>
    <row r="7486" s="1" customFormat="1" x14ac:dyDescent="0.25"/>
    <row r="7487" s="1" customFormat="1" x14ac:dyDescent="0.25"/>
    <row r="7488" s="1" customFormat="1" x14ac:dyDescent="0.25"/>
    <row r="7489" s="1" customFormat="1" x14ac:dyDescent="0.25"/>
    <row r="7490" s="1" customFormat="1" x14ac:dyDescent="0.25"/>
    <row r="7491" s="1" customFormat="1" x14ac:dyDescent="0.25"/>
    <row r="7492" s="1" customFormat="1" x14ac:dyDescent="0.25"/>
    <row r="7493" s="1" customFormat="1" x14ac:dyDescent="0.25"/>
    <row r="7494" s="1" customFormat="1" x14ac:dyDescent="0.25"/>
    <row r="7495" s="1" customFormat="1" x14ac:dyDescent="0.25"/>
    <row r="7496" s="1" customFormat="1" x14ac:dyDescent="0.25"/>
    <row r="7497" s="1" customFormat="1" x14ac:dyDescent="0.25"/>
    <row r="7498" s="1" customFormat="1" x14ac:dyDescent="0.25"/>
    <row r="7499" s="1" customFormat="1" x14ac:dyDescent="0.25"/>
    <row r="7500" s="1" customFormat="1" x14ac:dyDescent="0.25"/>
    <row r="7501" s="1" customFormat="1" x14ac:dyDescent="0.25"/>
    <row r="7502" s="1" customFormat="1" x14ac:dyDescent="0.25"/>
    <row r="7503" s="1" customFormat="1" x14ac:dyDescent="0.25"/>
    <row r="7504" s="1" customFormat="1" x14ac:dyDescent="0.25"/>
    <row r="7505" s="1" customFormat="1" x14ac:dyDescent="0.25"/>
    <row r="7506" s="1" customFormat="1" x14ac:dyDescent="0.25"/>
    <row r="7507" s="1" customFormat="1" x14ac:dyDescent="0.25"/>
    <row r="7508" s="1" customFormat="1" x14ac:dyDescent="0.25"/>
    <row r="7509" s="1" customFormat="1" x14ac:dyDescent="0.25"/>
    <row r="7510" s="1" customFormat="1" x14ac:dyDescent="0.25"/>
    <row r="7511" s="1" customFormat="1" x14ac:dyDescent="0.25"/>
    <row r="7512" s="1" customFormat="1" x14ac:dyDescent="0.25"/>
    <row r="7513" s="1" customFormat="1" x14ac:dyDescent="0.25"/>
    <row r="7514" s="1" customFormat="1" x14ac:dyDescent="0.25"/>
    <row r="7515" s="1" customFormat="1" x14ac:dyDescent="0.25"/>
    <row r="7516" s="1" customFormat="1" x14ac:dyDescent="0.25"/>
    <row r="7517" s="1" customFormat="1" x14ac:dyDescent="0.25"/>
    <row r="7518" s="1" customFormat="1" x14ac:dyDescent="0.25"/>
    <row r="7519" s="1" customFormat="1" x14ac:dyDescent="0.25"/>
    <row r="7520" s="1" customFormat="1" x14ac:dyDescent="0.25"/>
    <row r="7521" s="1" customFormat="1" x14ac:dyDescent="0.25"/>
    <row r="7522" s="1" customFormat="1" x14ac:dyDescent="0.25"/>
    <row r="7523" s="1" customFormat="1" x14ac:dyDescent="0.25"/>
    <row r="7524" s="1" customFormat="1" x14ac:dyDescent="0.25"/>
    <row r="7525" s="1" customFormat="1" x14ac:dyDescent="0.25"/>
    <row r="7526" s="1" customFormat="1" x14ac:dyDescent="0.25"/>
    <row r="7527" s="1" customFormat="1" x14ac:dyDescent="0.25"/>
    <row r="7528" s="1" customFormat="1" x14ac:dyDescent="0.25"/>
    <row r="7529" s="1" customFormat="1" x14ac:dyDescent="0.25"/>
    <row r="7530" s="1" customFormat="1" x14ac:dyDescent="0.25"/>
    <row r="7531" s="1" customFormat="1" x14ac:dyDescent="0.25"/>
    <row r="7532" s="1" customFormat="1" x14ac:dyDescent="0.25"/>
    <row r="7533" s="1" customFormat="1" x14ac:dyDescent="0.25"/>
    <row r="7534" s="1" customFormat="1" x14ac:dyDescent="0.25"/>
    <row r="7535" s="1" customFormat="1" x14ac:dyDescent="0.25"/>
    <row r="7536" s="1" customFormat="1" x14ac:dyDescent="0.25"/>
    <row r="7537" s="1" customFormat="1" x14ac:dyDescent="0.25"/>
    <row r="7538" s="1" customFormat="1" x14ac:dyDescent="0.25"/>
    <row r="7539" s="1" customFormat="1" x14ac:dyDescent="0.25"/>
    <row r="7540" s="1" customFormat="1" x14ac:dyDescent="0.25"/>
    <row r="7541" s="1" customFormat="1" x14ac:dyDescent="0.25"/>
    <row r="7542" s="1" customFormat="1" x14ac:dyDescent="0.25"/>
    <row r="7543" s="1" customFormat="1" x14ac:dyDescent="0.25"/>
    <row r="7544" s="1" customFormat="1" x14ac:dyDescent="0.25"/>
    <row r="7545" s="1" customFormat="1" x14ac:dyDescent="0.25"/>
    <row r="7546" s="1" customFormat="1" x14ac:dyDescent="0.25"/>
    <row r="7547" s="1" customFormat="1" x14ac:dyDescent="0.25"/>
    <row r="7548" s="1" customFormat="1" x14ac:dyDescent="0.25"/>
    <row r="7549" s="1" customFormat="1" x14ac:dyDescent="0.25"/>
    <row r="7550" s="1" customFormat="1" x14ac:dyDescent="0.25"/>
    <row r="7551" s="1" customFormat="1" x14ac:dyDescent="0.25"/>
    <row r="7552" s="1" customFormat="1" x14ac:dyDescent="0.25"/>
    <row r="7553" s="1" customFormat="1" x14ac:dyDescent="0.25"/>
    <row r="7554" s="1" customFormat="1" x14ac:dyDescent="0.25"/>
    <row r="7555" s="1" customFormat="1" x14ac:dyDescent="0.25"/>
    <row r="7556" s="1" customFormat="1" x14ac:dyDescent="0.25"/>
    <row r="7557" s="1" customFormat="1" x14ac:dyDescent="0.25"/>
    <row r="7558" s="1" customFormat="1" x14ac:dyDescent="0.25"/>
    <row r="7559" s="1" customFormat="1" x14ac:dyDescent="0.25"/>
    <row r="7560" s="1" customFormat="1" x14ac:dyDescent="0.25"/>
    <row r="7561" s="1" customFormat="1" x14ac:dyDescent="0.25"/>
    <row r="7562" s="1" customFormat="1" x14ac:dyDescent="0.25"/>
    <row r="7563" s="1" customFormat="1" x14ac:dyDescent="0.25"/>
    <row r="7564" s="1" customFormat="1" x14ac:dyDescent="0.25"/>
    <row r="7565" s="1" customFormat="1" x14ac:dyDescent="0.25"/>
    <row r="7566" s="1" customFormat="1" x14ac:dyDescent="0.25"/>
    <row r="7567" s="1" customFormat="1" x14ac:dyDescent="0.25"/>
    <row r="7568" s="1" customFormat="1" x14ac:dyDescent="0.25"/>
    <row r="7569" s="1" customFormat="1" x14ac:dyDescent="0.25"/>
    <row r="7570" s="1" customFormat="1" x14ac:dyDescent="0.25"/>
    <row r="7571" s="1" customFormat="1" x14ac:dyDescent="0.25"/>
    <row r="7572" s="1" customFormat="1" x14ac:dyDescent="0.25"/>
    <row r="7573" s="1" customFormat="1" x14ac:dyDescent="0.25"/>
    <row r="7574" s="1" customFormat="1" x14ac:dyDescent="0.25"/>
    <row r="7575" s="1" customFormat="1" x14ac:dyDescent="0.25"/>
    <row r="7576" s="1" customFormat="1" x14ac:dyDescent="0.25"/>
    <row r="7577" s="1" customFormat="1" x14ac:dyDescent="0.25"/>
    <row r="7578" s="1" customFormat="1" x14ac:dyDescent="0.25"/>
    <row r="7579" s="1" customFormat="1" x14ac:dyDescent="0.25"/>
    <row r="7580" s="1" customFormat="1" x14ac:dyDescent="0.25"/>
    <row r="7581" s="1" customFormat="1" x14ac:dyDescent="0.25"/>
    <row r="7582" s="1" customFormat="1" x14ac:dyDescent="0.25"/>
    <row r="7583" s="1" customFormat="1" x14ac:dyDescent="0.25"/>
    <row r="7584" s="1" customFormat="1" x14ac:dyDescent="0.25"/>
    <row r="7585" s="1" customFormat="1" x14ac:dyDescent="0.25"/>
    <row r="7586" s="1" customFormat="1" x14ac:dyDescent="0.25"/>
    <row r="7587" s="1" customFormat="1" x14ac:dyDescent="0.25"/>
    <row r="7588" s="1" customFormat="1" x14ac:dyDescent="0.25"/>
    <row r="7589" s="1" customFormat="1" x14ac:dyDescent="0.25"/>
    <row r="7590" s="1" customFormat="1" x14ac:dyDescent="0.25"/>
    <row r="7591" s="1" customFormat="1" x14ac:dyDescent="0.25"/>
    <row r="7592" s="1" customFormat="1" x14ac:dyDescent="0.25"/>
    <row r="7593" s="1" customFormat="1" x14ac:dyDescent="0.25"/>
    <row r="7594" s="1" customFormat="1" x14ac:dyDescent="0.25"/>
    <row r="7595" s="1" customFormat="1" x14ac:dyDescent="0.25"/>
    <row r="7596" s="1" customFormat="1" x14ac:dyDescent="0.25"/>
    <row r="7597" s="1" customFormat="1" x14ac:dyDescent="0.25"/>
    <row r="7598" s="1" customFormat="1" x14ac:dyDescent="0.25"/>
    <row r="7599" s="1" customFormat="1" x14ac:dyDescent="0.25"/>
    <row r="7600" s="1" customFormat="1" x14ac:dyDescent="0.25"/>
    <row r="7601" s="1" customFormat="1" x14ac:dyDescent="0.25"/>
    <row r="7602" s="1" customFormat="1" x14ac:dyDescent="0.25"/>
    <row r="7603" s="1" customFormat="1" x14ac:dyDescent="0.25"/>
    <row r="7604" s="1" customFormat="1" x14ac:dyDescent="0.25"/>
    <row r="7605" s="1" customFormat="1" x14ac:dyDescent="0.25"/>
    <row r="7606" s="1" customFormat="1" x14ac:dyDescent="0.25"/>
    <row r="7607" s="1" customFormat="1" x14ac:dyDescent="0.25"/>
    <row r="7608" s="1" customFormat="1" x14ac:dyDescent="0.25"/>
    <row r="7609" s="1" customFormat="1" x14ac:dyDescent="0.25"/>
    <row r="7610" s="1" customFormat="1" x14ac:dyDescent="0.25"/>
    <row r="7611" s="1" customFormat="1" x14ac:dyDescent="0.25"/>
    <row r="7612" s="1" customFormat="1" x14ac:dyDescent="0.25"/>
    <row r="7613" s="1" customFormat="1" x14ac:dyDescent="0.25"/>
    <row r="7614" s="1" customFormat="1" x14ac:dyDescent="0.25"/>
    <row r="7615" s="1" customFormat="1" x14ac:dyDescent="0.25"/>
    <row r="7616" s="1" customFormat="1" x14ac:dyDescent="0.25"/>
    <row r="7617" s="1" customFormat="1" x14ac:dyDescent="0.25"/>
    <row r="7618" s="1" customFormat="1" x14ac:dyDescent="0.25"/>
    <row r="7619" s="1" customFormat="1" x14ac:dyDescent="0.25"/>
    <row r="7620" s="1" customFormat="1" x14ac:dyDescent="0.25"/>
    <row r="7621" s="1" customFormat="1" x14ac:dyDescent="0.25"/>
    <row r="7622" s="1" customFormat="1" x14ac:dyDescent="0.25"/>
    <row r="7623" s="1" customFormat="1" x14ac:dyDescent="0.25"/>
    <row r="7624" s="1" customFormat="1" x14ac:dyDescent="0.25"/>
    <row r="7625" s="1" customFormat="1" x14ac:dyDescent="0.25"/>
    <row r="7626" s="1" customFormat="1" x14ac:dyDescent="0.25"/>
    <row r="7627" s="1" customFormat="1" x14ac:dyDescent="0.25"/>
    <row r="7628" s="1" customFormat="1" x14ac:dyDescent="0.25"/>
    <row r="7629" s="1" customFormat="1" x14ac:dyDescent="0.25"/>
    <row r="7630" s="1" customFormat="1" x14ac:dyDescent="0.25"/>
    <row r="7631" s="1" customFormat="1" x14ac:dyDescent="0.25"/>
    <row r="7632" s="1" customFormat="1" x14ac:dyDescent="0.25"/>
    <row r="7633" s="1" customFormat="1" x14ac:dyDescent="0.25"/>
    <row r="7634" s="1" customFormat="1" x14ac:dyDescent="0.25"/>
    <row r="7635" s="1" customFormat="1" x14ac:dyDescent="0.25"/>
    <row r="7636" s="1" customFormat="1" x14ac:dyDescent="0.25"/>
    <row r="7637" s="1" customFormat="1" x14ac:dyDescent="0.25"/>
    <row r="7638" s="1" customFormat="1" x14ac:dyDescent="0.25"/>
    <row r="7639" s="1" customFormat="1" x14ac:dyDescent="0.25"/>
    <row r="7640" s="1" customFormat="1" x14ac:dyDescent="0.25"/>
    <row r="7641" s="1" customFormat="1" x14ac:dyDescent="0.25"/>
    <row r="7642" s="1" customFormat="1" x14ac:dyDescent="0.25"/>
    <row r="7643" s="1" customFormat="1" x14ac:dyDescent="0.25"/>
    <row r="7644" s="1" customFormat="1" x14ac:dyDescent="0.25"/>
    <row r="7645" s="1" customFormat="1" x14ac:dyDescent="0.25"/>
    <row r="7646" s="1" customFormat="1" x14ac:dyDescent="0.25"/>
    <row r="7647" s="1" customFormat="1" x14ac:dyDescent="0.25"/>
    <row r="7648" s="1" customFormat="1" x14ac:dyDescent="0.25"/>
    <row r="7649" s="1" customFormat="1" x14ac:dyDescent="0.25"/>
    <row r="7650" s="1" customFormat="1" x14ac:dyDescent="0.25"/>
    <row r="7651" s="1" customFormat="1" x14ac:dyDescent="0.25"/>
    <row r="7652" s="1" customFormat="1" x14ac:dyDescent="0.25"/>
    <row r="7653" s="1" customFormat="1" x14ac:dyDescent="0.25"/>
    <row r="7654" s="1" customFormat="1" x14ac:dyDescent="0.25"/>
    <row r="7655" s="1" customFormat="1" x14ac:dyDescent="0.25"/>
    <row r="7656" s="1" customFormat="1" x14ac:dyDescent="0.25"/>
    <row r="7657" s="1" customFormat="1" x14ac:dyDescent="0.25"/>
    <row r="7658" s="1" customFormat="1" x14ac:dyDescent="0.25"/>
    <row r="7659" s="1" customFormat="1" x14ac:dyDescent="0.25"/>
    <row r="7660" s="1" customFormat="1" x14ac:dyDescent="0.25"/>
    <row r="7661" s="1" customFormat="1" x14ac:dyDescent="0.25"/>
    <row r="7662" s="1" customFormat="1" x14ac:dyDescent="0.25"/>
    <row r="7663" s="1" customFormat="1" x14ac:dyDescent="0.25"/>
    <row r="7664" s="1" customFormat="1" x14ac:dyDescent="0.25"/>
    <row r="7665" s="1" customFormat="1" x14ac:dyDescent="0.25"/>
    <row r="7666" s="1" customFormat="1" x14ac:dyDescent="0.25"/>
    <row r="7667" s="1" customFormat="1" x14ac:dyDescent="0.25"/>
    <row r="7668" s="1" customFormat="1" x14ac:dyDescent="0.25"/>
    <row r="7669" s="1" customFormat="1" x14ac:dyDescent="0.25"/>
    <row r="7670" s="1" customFormat="1" x14ac:dyDescent="0.25"/>
    <row r="7671" s="1" customFormat="1" x14ac:dyDescent="0.25"/>
    <row r="7672" s="1" customFormat="1" x14ac:dyDescent="0.25"/>
    <row r="7673" s="1" customFormat="1" x14ac:dyDescent="0.25"/>
    <row r="7674" s="1" customFormat="1" x14ac:dyDescent="0.25"/>
    <row r="7675" s="1" customFormat="1" x14ac:dyDescent="0.25"/>
    <row r="7676" s="1" customFormat="1" x14ac:dyDescent="0.25"/>
    <row r="7677" s="1" customFormat="1" x14ac:dyDescent="0.25"/>
    <row r="7678" s="1" customFormat="1" x14ac:dyDescent="0.25"/>
    <row r="7679" s="1" customFormat="1" x14ac:dyDescent="0.25"/>
    <row r="7680" s="1" customFormat="1" x14ac:dyDescent="0.25"/>
    <row r="7681" s="1" customFormat="1" x14ac:dyDescent="0.25"/>
    <row r="7682" s="1" customFormat="1" x14ac:dyDescent="0.25"/>
    <row r="7683" s="1" customFormat="1" x14ac:dyDescent="0.25"/>
    <row r="7684" s="1" customFormat="1" x14ac:dyDescent="0.25"/>
    <row r="7685" s="1" customFormat="1" x14ac:dyDescent="0.25"/>
    <row r="7686" s="1" customFormat="1" x14ac:dyDescent="0.25"/>
    <row r="7687" s="1" customFormat="1" x14ac:dyDescent="0.25"/>
    <row r="7688" s="1" customFormat="1" x14ac:dyDescent="0.25"/>
    <row r="7689" s="1" customFormat="1" x14ac:dyDescent="0.25"/>
    <row r="7690" s="1" customFormat="1" x14ac:dyDescent="0.25"/>
    <row r="7691" s="1" customFormat="1" x14ac:dyDescent="0.25"/>
    <row r="7692" s="1" customFormat="1" x14ac:dyDescent="0.25"/>
    <row r="7693" s="1" customFormat="1" x14ac:dyDescent="0.25"/>
    <row r="7694" s="1" customFormat="1" x14ac:dyDescent="0.25"/>
    <row r="7695" s="1" customFormat="1" x14ac:dyDescent="0.25"/>
    <row r="7696" s="1" customFormat="1" x14ac:dyDescent="0.25"/>
    <row r="7697" s="1" customFormat="1" x14ac:dyDescent="0.25"/>
    <row r="7698" s="1" customFormat="1" x14ac:dyDescent="0.25"/>
    <row r="7699" s="1" customFormat="1" x14ac:dyDescent="0.25"/>
    <row r="7700" s="1" customFormat="1" x14ac:dyDescent="0.25"/>
    <row r="7701" s="1" customFormat="1" x14ac:dyDescent="0.25"/>
    <row r="7702" s="1" customFormat="1" x14ac:dyDescent="0.25"/>
    <row r="7703" s="1" customFormat="1" x14ac:dyDescent="0.25"/>
    <row r="7704" s="1" customFormat="1" x14ac:dyDescent="0.25"/>
    <row r="7705" s="1" customFormat="1" x14ac:dyDescent="0.25"/>
    <row r="7706" s="1" customFormat="1" x14ac:dyDescent="0.25"/>
    <row r="7707" s="1" customFormat="1" x14ac:dyDescent="0.25"/>
    <row r="7708" s="1" customFormat="1" x14ac:dyDescent="0.25"/>
    <row r="7709" s="1" customFormat="1" x14ac:dyDescent="0.25"/>
    <row r="7710" s="1" customFormat="1" x14ac:dyDescent="0.25"/>
    <row r="7711" s="1" customFormat="1" x14ac:dyDescent="0.25"/>
    <row r="7712" s="1" customFormat="1" x14ac:dyDescent="0.25"/>
    <row r="7713" s="1" customFormat="1" x14ac:dyDescent="0.25"/>
    <row r="7714" s="1" customFormat="1" x14ac:dyDescent="0.25"/>
    <row r="7715" s="1" customFormat="1" x14ac:dyDescent="0.25"/>
    <row r="7716" s="1" customFormat="1" x14ac:dyDescent="0.25"/>
    <row r="7717" s="1" customFormat="1" x14ac:dyDescent="0.25"/>
    <row r="7718" s="1" customFormat="1" x14ac:dyDescent="0.25"/>
    <row r="7719" s="1" customFormat="1" x14ac:dyDescent="0.25"/>
    <row r="7720" s="1" customFormat="1" x14ac:dyDescent="0.25"/>
    <row r="7721" s="1" customFormat="1" x14ac:dyDescent="0.25"/>
    <row r="7722" s="1" customFormat="1" x14ac:dyDescent="0.25"/>
    <row r="7723" s="1" customFormat="1" x14ac:dyDescent="0.25"/>
    <row r="7724" s="1" customFormat="1" x14ac:dyDescent="0.25"/>
    <row r="7725" s="1" customFormat="1" x14ac:dyDescent="0.25"/>
    <row r="7726" s="1" customFormat="1" x14ac:dyDescent="0.25"/>
    <row r="7727" s="1" customFormat="1" x14ac:dyDescent="0.25"/>
    <row r="7728" s="1" customFormat="1" x14ac:dyDescent="0.25"/>
    <row r="7729" s="1" customFormat="1" x14ac:dyDescent="0.25"/>
    <row r="7730" s="1" customFormat="1" x14ac:dyDescent="0.25"/>
    <row r="7731" s="1" customFormat="1" x14ac:dyDescent="0.25"/>
    <row r="7732" s="1" customFormat="1" x14ac:dyDescent="0.25"/>
    <row r="7733" s="1" customFormat="1" x14ac:dyDescent="0.25"/>
    <row r="7734" s="1" customFormat="1" x14ac:dyDescent="0.25"/>
    <row r="7735" s="1" customFormat="1" x14ac:dyDescent="0.25"/>
    <row r="7736" s="1" customFormat="1" x14ac:dyDescent="0.25"/>
    <row r="7737" s="1" customFormat="1" x14ac:dyDescent="0.25"/>
    <row r="7738" s="1" customFormat="1" x14ac:dyDescent="0.25"/>
    <row r="7739" s="1" customFormat="1" x14ac:dyDescent="0.25"/>
    <row r="7740" s="1" customFormat="1" x14ac:dyDescent="0.25"/>
    <row r="7741" s="1" customFormat="1" x14ac:dyDescent="0.25"/>
    <row r="7742" s="1" customFormat="1" x14ac:dyDescent="0.25"/>
    <row r="7743" s="1" customFormat="1" x14ac:dyDescent="0.25"/>
    <row r="7744" s="1" customFormat="1" x14ac:dyDescent="0.25"/>
    <row r="7745" s="1" customFormat="1" x14ac:dyDescent="0.25"/>
    <row r="7746" s="1" customFormat="1" x14ac:dyDescent="0.25"/>
    <row r="7747" s="1" customFormat="1" x14ac:dyDescent="0.25"/>
    <row r="7748" s="1" customFormat="1" x14ac:dyDescent="0.25"/>
    <row r="7749" s="1" customFormat="1" x14ac:dyDescent="0.25"/>
    <row r="7750" s="1" customFormat="1" x14ac:dyDescent="0.25"/>
    <row r="7751" s="1" customFormat="1" x14ac:dyDescent="0.25"/>
    <row r="7752" s="1" customFormat="1" x14ac:dyDescent="0.25"/>
    <row r="7753" s="1" customFormat="1" x14ac:dyDescent="0.25"/>
    <row r="7754" s="1" customFormat="1" x14ac:dyDescent="0.25"/>
    <row r="7755" s="1" customFormat="1" x14ac:dyDescent="0.25"/>
    <row r="7756" s="1" customFormat="1" x14ac:dyDescent="0.25"/>
    <row r="7757" s="1" customFormat="1" x14ac:dyDescent="0.25"/>
    <row r="7758" s="1" customFormat="1" x14ac:dyDescent="0.25"/>
    <row r="7759" s="1" customFormat="1" x14ac:dyDescent="0.25"/>
    <row r="7760" s="1" customFormat="1" x14ac:dyDescent="0.25"/>
    <row r="7761" s="1" customFormat="1" x14ac:dyDescent="0.25"/>
    <row r="7762" s="1" customFormat="1" x14ac:dyDescent="0.25"/>
    <row r="7763" s="1" customFormat="1" x14ac:dyDescent="0.25"/>
    <row r="7764" s="1" customFormat="1" x14ac:dyDescent="0.25"/>
    <row r="7765" s="1" customFormat="1" x14ac:dyDescent="0.25"/>
    <row r="7766" s="1" customFormat="1" x14ac:dyDescent="0.25"/>
    <row r="7767" s="1" customFormat="1" x14ac:dyDescent="0.25"/>
    <row r="7768" s="1" customFormat="1" x14ac:dyDescent="0.25"/>
    <row r="7769" s="1" customFormat="1" x14ac:dyDescent="0.25"/>
    <row r="7770" s="1" customFormat="1" x14ac:dyDescent="0.25"/>
    <row r="7771" s="1" customFormat="1" x14ac:dyDescent="0.25"/>
    <row r="7772" s="1" customFormat="1" x14ac:dyDescent="0.25"/>
    <row r="7773" s="1" customFormat="1" x14ac:dyDescent="0.25"/>
    <row r="7774" s="1" customFormat="1" x14ac:dyDescent="0.25"/>
    <row r="7775" s="1" customFormat="1" x14ac:dyDescent="0.25"/>
    <row r="7776" s="1" customFormat="1" x14ac:dyDescent="0.25"/>
    <row r="7777" s="1" customFormat="1" x14ac:dyDescent="0.25"/>
    <row r="7778" s="1" customFormat="1" x14ac:dyDescent="0.25"/>
    <row r="7779" s="1" customFormat="1" x14ac:dyDescent="0.25"/>
    <row r="7780" s="1" customFormat="1" x14ac:dyDescent="0.25"/>
    <row r="7781" s="1" customFormat="1" x14ac:dyDescent="0.25"/>
    <row r="7782" s="1" customFormat="1" x14ac:dyDescent="0.25"/>
    <row r="7783" s="1" customFormat="1" x14ac:dyDescent="0.25"/>
    <row r="7784" s="1" customFormat="1" x14ac:dyDescent="0.25"/>
    <row r="7785" s="1" customFormat="1" x14ac:dyDescent="0.25"/>
    <row r="7786" s="1" customFormat="1" x14ac:dyDescent="0.25"/>
    <row r="7787" s="1" customFormat="1" x14ac:dyDescent="0.25"/>
    <row r="7788" s="1" customFormat="1" x14ac:dyDescent="0.25"/>
    <row r="7789" s="1" customFormat="1" x14ac:dyDescent="0.25"/>
    <row r="7790" s="1" customFormat="1" x14ac:dyDescent="0.25"/>
    <row r="7791" s="1" customFormat="1" x14ac:dyDescent="0.25"/>
    <row r="7792" s="1" customFormat="1" x14ac:dyDescent="0.25"/>
    <row r="7793" s="1" customFormat="1" x14ac:dyDescent="0.25"/>
    <row r="7794" s="1" customFormat="1" x14ac:dyDescent="0.25"/>
    <row r="7795" s="1" customFormat="1" x14ac:dyDescent="0.25"/>
    <row r="7796" s="1" customFormat="1" x14ac:dyDescent="0.25"/>
    <row r="7797" s="1" customFormat="1" x14ac:dyDescent="0.25"/>
    <row r="7798" s="1" customFormat="1" x14ac:dyDescent="0.25"/>
    <row r="7799" s="1" customFormat="1" x14ac:dyDescent="0.25"/>
    <row r="7800" s="1" customFormat="1" x14ac:dyDescent="0.25"/>
    <row r="7801" s="1" customFormat="1" x14ac:dyDescent="0.25"/>
    <row r="7802" s="1" customFormat="1" x14ac:dyDescent="0.25"/>
    <row r="7803" s="1" customFormat="1" x14ac:dyDescent="0.25"/>
    <row r="7804" s="1" customFormat="1" x14ac:dyDescent="0.25"/>
    <row r="7805" s="1" customFormat="1" x14ac:dyDescent="0.25"/>
    <row r="7806" s="1" customFormat="1" x14ac:dyDescent="0.25"/>
    <row r="7807" s="1" customFormat="1" x14ac:dyDescent="0.25"/>
    <row r="7808" s="1" customFormat="1" x14ac:dyDescent="0.25"/>
    <row r="7809" s="1" customFormat="1" x14ac:dyDescent="0.25"/>
    <row r="7810" s="1" customFormat="1" x14ac:dyDescent="0.25"/>
    <row r="7811" s="1" customFormat="1" x14ac:dyDescent="0.25"/>
    <row r="7812" s="1" customFormat="1" x14ac:dyDescent="0.25"/>
    <row r="7813" s="1" customFormat="1" x14ac:dyDescent="0.25"/>
    <row r="7814" s="1" customFormat="1" x14ac:dyDescent="0.25"/>
    <row r="7815" s="1" customFormat="1" x14ac:dyDescent="0.25"/>
    <row r="7816" s="1" customFormat="1" x14ac:dyDescent="0.25"/>
    <row r="7817" s="1" customFormat="1" x14ac:dyDescent="0.25"/>
    <row r="7818" s="1" customFormat="1" x14ac:dyDescent="0.25"/>
    <row r="7819" s="1" customFormat="1" x14ac:dyDescent="0.25"/>
    <row r="7820" s="1" customFormat="1" x14ac:dyDescent="0.25"/>
    <row r="7821" s="1" customFormat="1" x14ac:dyDescent="0.25"/>
    <row r="7822" s="1" customFormat="1" x14ac:dyDescent="0.25"/>
    <row r="7823" s="1" customFormat="1" x14ac:dyDescent="0.25"/>
    <row r="7824" s="1" customFormat="1" x14ac:dyDescent="0.25"/>
    <row r="7825" s="1" customFormat="1" x14ac:dyDescent="0.25"/>
    <row r="7826" s="1" customFormat="1" x14ac:dyDescent="0.25"/>
    <row r="7827" s="1" customFormat="1" x14ac:dyDescent="0.25"/>
    <row r="7828" s="1" customFormat="1" x14ac:dyDescent="0.25"/>
    <row r="7829" s="1" customFormat="1" x14ac:dyDescent="0.25"/>
    <row r="7830" s="1" customFormat="1" x14ac:dyDescent="0.25"/>
    <row r="7831" s="1" customFormat="1" x14ac:dyDescent="0.25"/>
    <row r="7832" s="1" customFormat="1" x14ac:dyDescent="0.25"/>
    <row r="7833" s="1" customFormat="1" x14ac:dyDescent="0.25"/>
    <row r="7834" s="1" customFormat="1" x14ac:dyDescent="0.25"/>
    <row r="7835" s="1" customFormat="1" x14ac:dyDescent="0.25"/>
    <row r="7836" s="1" customFormat="1" x14ac:dyDescent="0.25"/>
    <row r="7837" s="1" customFormat="1" x14ac:dyDescent="0.25"/>
    <row r="7838" s="1" customFormat="1" x14ac:dyDescent="0.25"/>
    <row r="7839" s="1" customFormat="1" x14ac:dyDescent="0.25"/>
    <row r="7840" s="1" customFormat="1" x14ac:dyDescent="0.25"/>
    <row r="7841" s="1" customFormat="1" x14ac:dyDescent="0.25"/>
    <row r="7842" s="1" customFormat="1" x14ac:dyDescent="0.25"/>
    <row r="7843" s="1" customFormat="1" x14ac:dyDescent="0.25"/>
    <row r="7844" s="1" customFormat="1" x14ac:dyDescent="0.25"/>
    <row r="7845" s="1" customFormat="1" x14ac:dyDescent="0.25"/>
    <row r="7846" s="1" customFormat="1" x14ac:dyDescent="0.25"/>
    <row r="7847" s="1" customFormat="1" x14ac:dyDescent="0.25"/>
    <row r="7848" s="1" customFormat="1" x14ac:dyDescent="0.25"/>
    <row r="7849" s="1" customFormat="1" x14ac:dyDescent="0.25"/>
    <row r="7850" s="1" customFormat="1" x14ac:dyDescent="0.25"/>
    <row r="7851" s="1" customFormat="1" x14ac:dyDescent="0.25"/>
    <row r="7852" s="1" customFormat="1" x14ac:dyDescent="0.25"/>
    <row r="7853" s="1" customFormat="1" x14ac:dyDescent="0.25"/>
    <row r="7854" s="1" customFormat="1" x14ac:dyDescent="0.25"/>
    <row r="7855" s="1" customFormat="1" x14ac:dyDescent="0.25"/>
    <row r="7856" s="1" customFormat="1" x14ac:dyDescent="0.25"/>
    <row r="7857" s="1" customFormat="1" x14ac:dyDescent="0.25"/>
    <row r="7858" s="1" customFormat="1" x14ac:dyDescent="0.25"/>
    <row r="7859" s="1" customFormat="1" x14ac:dyDescent="0.25"/>
    <row r="7860" s="1" customFormat="1" x14ac:dyDescent="0.25"/>
    <row r="7861" s="1" customFormat="1" x14ac:dyDescent="0.25"/>
    <row r="7862" s="1" customFormat="1" x14ac:dyDescent="0.25"/>
    <row r="7863" s="1" customFormat="1" x14ac:dyDescent="0.25"/>
    <row r="7864" s="1" customFormat="1" x14ac:dyDescent="0.25"/>
    <row r="7865" s="1" customFormat="1" x14ac:dyDescent="0.25"/>
    <row r="7866" s="1" customFormat="1" x14ac:dyDescent="0.25"/>
    <row r="7867" s="1" customFormat="1" x14ac:dyDescent="0.25"/>
    <row r="7868" s="1" customFormat="1" x14ac:dyDescent="0.25"/>
    <row r="7869" s="1" customFormat="1" x14ac:dyDescent="0.25"/>
    <row r="7870" s="1" customFormat="1" x14ac:dyDescent="0.25"/>
    <row r="7871" s="1" customFormat="1" x14ac:dyDescent="0.25"/>
    <row r="7872" s="1" customFormat="1" x14ac:dyDescent="0.25"/>
    <row r="7873" s="1" customFormat="1" x14ac:dyDescent="0.25"/>
    <row r="7874" s="1" customFormat="1" x14ac:dyDescent="0.25"/>
    <row r="7875" s="1" customFormat="1" x14ac:dyDescent="0.25"/>
    <row r="7876" s="1" customFormat="1" x14ac:dyDescent="0.25"/>
    <row r="7877" s="1" customFormat="1" x14ac:dyDescent="0.25"/>
    <row r="7878" s="1" customFormat="1" x14ac:dyDescent="0.25"/>
    <row r="7879" s="1" customFormat="1" x14ac:dyDescent="0.25"/>
    <row r="7880" s="1" customFormat="1" x14ac:dyDescent="0.25"/>
    <row r="7881" s="1" customFormat="1" x14ac:dyDescent="0.25"/>
    <row r="7882" s="1" customFormat="1" x14ac:dyDescent="0.25"/>
    <row r="7883" s="1" customFormat="1" x14ac:dyDescent="0.25"/>
    <row r="7884" s="1" customFormat="1" x14ac:dyDescent="0.25"/>
    <row r="7885" s="1" customFormat="1" x14ac:dyDescent="0.25"/>
    <row r="7886" s="1" customFormat="1" x14ac:dyDescent="0.25"/>
    <row r="7887" s="1" customFormat="1" x14ac:dyDescent="0.25"/>
    <row r="7888" s="1" customFormat="1" x14ac:dyDescent="0.25"/>
    <row r="7889" s="1" customFormat="1" x14ac:dyDescent="0.25"/>
    <row r="7890" s="1" customFormat="1" x14ac:dyDescent="0.25"/>
    <row r="7891" s="1" customFormat="1" x14ac:dyDescent="0.25"/>
    <row r="7892" s="1" customFormat="1" x14ac:dyDescent="0.25"/>
    <row r="7893" s="1" customFormat="1" x14ac:dyDescent="0.25"/>
    <row r="7894" s="1" customFormat="1" x14ac:dyDescent="0.25"/>
    <row r="7895" s="1" customFormat="1" x14ac:dyDescent="0.25"/>
    <row r="7896" s="1" customFormat="1" x14ac:dyDescent="0.25"/>
    <row r="7897" s="1" customFormat="1" x14ac:dyDescent="0.25"/>
    <row r="7898" s="1" customFormat="1" x14ac:dyDescent="0.25"/>
    <row r="7899" s="1" customFormat="1" x14ac:dyDescent="0.25"/>
    <row r="7900" s="1" customFormat="1" x14ac:dyDescent="0.25"/>
    <row r="7901" s="1" customFormat="1" x14ac:dyDescent="0.25"/>
    <row r="7902" s="1" customFormat="1" x14ac:dyDescent="0.25"/>
    <row r="7903" s="1" customFormat="1" x14ac:dyDescent="0.25"/>
    <row r="7904" s="1" customFormat="1" x14ac:dyDescent="0.25"/>
    <row r="7905" s="1" customFormat="1" x14ac:dyDescent="0.25"/>
    <row r="7906" s="1" customFormat="1" x14ac:dyDescent="0.25"/>
    <row r="7907" s="1" customFormat="1" x14ac:dyDescent="0.25"/>
    <row r="7908" s="1" customFormat="1" x14ac:dyDescent="0.25"/>
    <row r="7909" s="1" customFormat="1" x14ac:dyDescent="0.25"/>
    <row r="7910" s="1" customFormat="1" x14ac:dyDescent="0.25"/>
    <row r="7911" s="1" customFormat="1" x14ac:dyDescent="0.25"/>
    <row r="7912" s="1" customFormat="1" x14ac:dyDescent="0.25"/>
    <row r="7913" s="1" customFormat="1" x14ac:dyDescent="0.25"/>
    <row r="7914" s="1" customFormat="1" x14ac:dyDescent="0.25"/>
    <row r="7915" s="1" customFormat="1" x14ac:dyDescent="0.25"/>
    <row r="7916" s="1" customFormat="1" x14ac:dyDescent="0.25"/>
    <row r="7917" s="1" customFormat="1" x14ac:dyDescent="0.25"/>
    <row r="7918" s="1" customFormat="1" x14ac:dyDescent="0.25"/>
    <row r="7919" s="1" customFormat="1" x14ac:dyDescent="0.25"/>
    <row r="7920" s="1" customFormat="1" x14ac:dyDescent="0.25"/>
    <row r="7921" s="1" customFormat="1" x14ac:dyDescent="0.25"/>
    <row r="7922" s="1" customFormat="1" x14ac:dyDescent="0.25"/>
    <row r="7923" s="1" customFormat="1" x14ac:dyDescent="0.25"/>
    <row r="7924" s="1" customFormat="1" x14ac:dyDescent="0.25"/>
    <row r="7925" s="1" customFormat="1" x14ac:dyDescent="0.25"/>
    <row r="7926" s="1" customFormat="1" x14ac:dyDescent="0.25"/>
    <row r="7927" s="1" customFormat="1" x14ac:dyDescent="0.25"/>
    <row r="7928" s="1" customFormat="1" x14ac:dyDescent="0.25"/>
    <row r="7929" s="1" customFormat="1" x14ac:dyDescent="0.25"/>
    <row r="7930" s="1" customFormat="1" x14ac:dyDescent="0.25"/>
    <row r="7931" s="1" customFormat="1" x14ac:dyDescent="0.25"/>
    <row r="7932" s="1" customFormat="1" x14ac:dyDescent="0.25"/>
    <row r="7933" s="1" customFormat="1" x14ac:dyDescent="0.25"/>
    <row r="7934" s="1" customFormat="1" x14ac:dyDescent="0.25"/>
    <row r="7935" s="1" customFormat="1" x14ac:dyDescent="0.25"/>
    <row r="7936" s="1" customFormat="1" x14ac:dyDescent="0.25"/>
    <row r="7937" s="1" customFormat="1" x14ac:dyDescent="0.25"/>
    <row r="7938" s="1" customFormat="1" x14ac:dyDescent="0.25"/>
    <row r="7939" s="1" customFormat="1" x14ac:dyDescent="0.25"/>
    <row r="7940" s="1" customFormat="1" x14ac:dyDescent="0.25"/>
    <row r="7941" s="1" customFormat="1" x14ac:dyDescent="0.25"/>
    <row r="7942" s="1" customFormat="1" x14ac:dyDescent="0.25"/>
    <row r="7943" s="1" customFormat="1" x14ac:dyDescent="0.25"/>
    <row r="7944" s="1" customFormat="1" x14ac:dyDescent="0.25"/>
    <row r="7945" s="1" customFormat="1" x14ac:dyDescent="0.25"/>
    <row r="7946" s="1" customFormat="1" x14ac:dyDescent="0.25"/>
    <row r="7947" s="1" customFormat="1" x14ac:dyDescent="0.25"/>
    <row r="7948" s="1" customFormat="1" x14ac:dyDescent="0.25"/>
    <row r="7949" s="1" customFormat="1" x14ac:dyDescent="0.25"/>
    <row r="7950" s="1" customFormat="1" x14ac:dyDescent="0.25"/>
    <row r="7951" s="1" customFormat="1" x14ac:dyDescent="0.25"/>
    <row r="7952" s="1" customFormat="1" x14ac:dyDescent="0.25"/>
    <row r="7953" s="1" customFormat="1" x14ac:dyDescent="0.25"/>
    <row r="7954" s="1" customFormat="1" x14ac:dyDescent="0.25"/>
    <row r="7955" s="1" customFormat="1" x14ac:dyDescent="0.25"/>
    <row r="7956" s="1" customFormat="1" x14ac:dyDescent="0.25"/>
    <row r="7957" s="1" customFormat="1" x14ac:dyDescent="0.25"/>
    <row r="7958" s="1" customFormat="1" x14ac:dyDescent="0.25"/>
    <row r="7959" s="1" customFormat="1" x14ac:dyDescent="0.25"/>
    <row r="7960" s="1" customFormat="1" x14ac:dyDescent="0.25"/>
    <row r="7961" s="1" customFormat="1" x14ac:dyDescent="0.25"/>
    <row r="7962" s="1" customFormat="1" x14ac:dyDescent="0.25"/>
    <row r="7963" s="1" customFormat="1" x14ac:dyDescent="0.25"/>
    <row r="7964" s="1" customFormat="1" x14ac:dyDescent="0.25"/>
    <row r="7965" s="1" customFormat="1" x14ac:dyDescent="0.25"/>
    <row r="7966" s="1" customFormat="1" x14ac:dyDescent="0.25"/>
    <row r="7967" s="1" customFormat="1" x14ac:dyDescent="0.25"/>
    <row r="7968" s="1" customFormat="1" x14ac:dyDescent="0.25"/>
    <row r="7969" s="1" customFormat="1" x14ac:dyDescent="0.25"/>
    <row r="7970" s="1" customFormat="1" x14ac:dyDescent="0.25"/>
    <row r="7971" s="1" customFormat="1" x14ac:dyDescent="0.25"/>
    <row r="7972" s="1" customFormat="1" x14ac:dyDescent="0.25"/>
    <row r="7973" s="1" customFormat="1" x14ac:dyDescent="0.25"/>
    <row r="7974" s="1" customFormat="1" x14ac:dyDescent="0.25"/>
    <row r="7975" s="1" customFormat="1" x14ac:dyDescent="0.25"/>
    <row r="7976" s="1" customFormat="1" x14ac:dyDescent="0.25"/>
    <row r="7977" s="1" customFormat="1" x14ac:dyDescent="0.25"/>
    <row r="7978" s="1" customFormat="1" x14ac:dyDescent="0.25"/>
    <row r="7979" s="1" customFormat="1" x14ac:dyDescent="0.25"/>
    <row r="7980" s="1" customFormat="1" x14ac:dyDescent="0.25"/>
    <row r="7981" s="1" customFormat="1" x14ac:dyDescent="0.25"/>
    <row r="7982" s="1" customFormat="1" x14ac:dyDescent="0.25"/>
    <row r="7983" s="1" customFormat="1" x14ac:dyDescent="0.25"/>
    <row r="7984" s="1" customFormat="1" x14ac:dyDescent="0.25"/>
    <row r="7985" s="1" customFormat="1" x14ac:dyDescent="0.25"/>
    <row r="7986" s="1" customFormat="1" x14ac:dyDescent="0.25"/>
    <row r="7987" s="1" customFormat="1" x14ac:dyDescent="0.25"/>
    <row r="7988" s="1" customFormat="1" x14ac:dyDescent="0.25"/>
    <row r="7989" s="1" customFormat="1" x14ac:dyDescent="0.25"/>
    <row r="7990" s="1" customFormat="1" x14ac:dyDescent="0.25"/>
    <row r="7991" s="1" customFormat="1" x14ac:dyDescent="0.25"/>
    <row r="7992" s="1" customFormat="1" x14ac:dyDescent="0.25"/>
    <row r="7993" s="1" customFormat="1" x14ac:dyDescent="0.25"/>
    <row r="7994" s="1" customFormat="1" x14ac:dyDescent="0.25"/>
    <row r="7995" s="1" customFormat="1" x14ac:dyDescent="0.25"/>
    <row r="7996" s="1" customFormat="1" x14ac:dyDescent="0.25"/>
    <row r="7997" s="1" customFormat="1" x14ac:dyDescent="0.25"/>
    <row r="7998" s="1" customFormat="1" x14ac:dyDescent="0.25"/>
    <row r="7999" s="1" customFormat="1" x14ac:dyDescent="0.25"/>
    <row r="8000" s="1" customFormat="1" x14ac:dyDescent="0.25"/>
    <row r="8001" s="1" customFormat="1" x14ac:dyDescent="0.25"/>
    <row r="8002" s="1" customFormat="1" x14ac:dyDescent="0.25"/>
    <row r="8003" s="1" customFormat="1" x14ac:dyDescent="0.25"/>
    <row r="8004" s="1" customFormat="1" x14ac:dyDescent="0.25"/>
    <row r="8005" s="1" customFormat="1" x14ac:dyDescent="0.25"/>
    <row r="8006" s="1" customFormat="1" x14ac:dyDescent="0.25"/>
    <row r="8007" s="1" customFormat="1" x14ac:dyDescent="0.25"/>
    <row r="8008" s="1" customFormat="1" x14ac:dyDescent="0.25"/>
    <row r="8009" s="1" customFormat="1" x14ac:dyDescent="0.25"/>
    <row r="8010" s="1" customFormat="1" x14ac:dyDescent="0.25"/>
    <row r="8011" s="1" customFormat="1" x14ac:dyDescent="0.25"/>
    <row r="8012" s="1" customFormat="1" x14ac:dyDescent="0.25"/>
    <row r="8013" s="1" customFormat="1" x14ac:dyDescent="0.25"/>
    <row r="8014" s="1" customFormat="1" x14ac:dyDescent="0.25"/>
    <row r="8015" s="1" customFormat="1" x14ac:dyDescent="0.25"/>
    <row r="8016" s="1" customFormat="1" x14ac:dyDescent="0.25"/>
    <row r="8017" s="1" customFormat="1" x14ac:dyDescent="0.25"/>
    <row r="8018" s="1" customFormat="1" x14ac:dyDescent="0.25"/>
    <row r="8019" s="1" customFormat="1" x14ac:dyDescent="0.25"/>
    <row r="8020" s="1" customFormat="1" x14ac:dyDescent="0.25"/>
    <row r="8021" s="1" customFormat="1" x14ac:dyDescent="0.25"/>
    <row r="8022" s="1" customFormat="1" x14ac:dyDescent="0.25"/>
    <row r="8023" s="1" customFormat="1" x14ac:dyDescent="0.25"/>
    <row r="8024" s="1" customFormat="1" x14ac:dyDescent="0.25"/>
    <row r="8025" s="1" customFormat="1" x14ac:dyDescent="0.25"/>
    <row r="8026" s="1" customFormat="1" x14ac:dyDescent="0.25"/>
    <row r="8027" s="1" customFormat="1" x14ac:dyDescent="0.25"/>
    <row r="8028" s="1" customFormat="1" x14ac:dyDescent="0.25"/>
    <row r="8029" s="1" customFormat="1" x14ac:dyDescent="0.25"/>
    <row r="8030" s="1" customFormat="1" x14ac:dyDescent="0.25"/>
    <row r="8031" s="1" customFormat="1" x14ac:dyDescent="0.25"/>
    <row r="8032" s="1" customFormat="1" x14ac:dyDescent="0.25"/>
    <row r="8033" s="1" customFormat="1" x14ac:dyDescent="0.25"/>
    <row r="8034" s="1" customFormat="1" x14ac:dyDescent="0.25"/>
    <row r="8035" s="1" customFormat="1" x14ac:dyDescent="0.25"/>
    <row r="8036" s="1" customFormat="1" x14ac:dyDescent="0.25"/>
    <row r="8037" s="1" customFormat="1" x14ac:dyDescent="0.25"/>
    <row r="8038" s="1" customFormat="1" x14ac:dyDescent="0.25"/>
    <row r="8039" s="1" customFormat="1" x14ac:dyDescent="0.25"/>
    <row r="8040" s="1" customFormat="1" x14ac:dyDescent="0.25"/>
    <row r="8041" s="1" customFormat="1" x14ac:dyDescent="0.25"/>
    <row r="8042" s="1" customFormat="1" x14ac:dyDescent="0.25"/>
    <row r="8043" s="1" customFormat="1" x14ac:dyDescent="0.25"/>
    <row r="8044" s="1" customFormat="1" x14ac:dyDescent="0.25"/>
    <row r="8045" s="1" customFormat="1" x14ac:dyDescent="0.25"/>
    <row r="8046" s="1" customFormat="1" x14ac:dyDescent="0.25"/>
    <row r="8047" s="1" customFormat="1" x14ac:dyDescent="0.25"/>
    <row r="8048" s="1" customFormat="1" x14ac:dyDescent="0.25"/>
    <row r="8049" s="1" customFormat="1" x14ac:dyDescent="0.25"/>
    <row r="8050" s="1" customFormat="1" x14ac:dyDescent="0.25"/>
    <row r="8051" s="1" customFormat="1" x14ac:dyDescent="0.25"/>
    <row r="8052" s="1" customFormat="1" x14ac:dyDescent="0.25"/>
    <row r="8053" s="1" customFormat="1" x14ac:dyDescent="0.25"/>
    <row r="8054" s="1" customFormat="1" x14ac:dyDescent="0.25"/>
    <row r="8055" s="1" customFormat="1" x14ac:dyDescent="0.25"/>
    <row r="8056" s="1" customFormat="1" x14ac:dyDescent="0.25"/>
    <row r="8057" s="1" customFormat="1" x14ac:dyDescent="0.25"/>
    <row r="8058" s="1" customFormat="1" x14ac:dyDescent="0.25"/>
    <row r="8059" s="1" customFormat="1" x14ac:dyDescent="0.25"/>
    <row r="8060" s="1" customFormat="1" x14ac:dyDescent="0.25"/>
    <row r="8061" s="1" customFormat="1" x14ac:dyDescent="0.25"/>
    <row r="8062" s="1" customFormat="1" x14ac:dyDescent="0.25"/>
    <row r="8063" s="1" customFormat="1" x14ac:dyDescent="0.25"/>
    <row r="8064" s="1" customFormat="1" x14ac:dyDescent="0.25"/>
    <row r="8065" s="1" customFormat="1" x14ac:dyDescent="0.25"/>
    <row r="8066" s="1" customFormat="1" x14ac:dyDescent="0.25"/>
    <row r="8067" s="1" customFormat="1" x14ac:dyDescent="0.25"/>
    <row r="8068" s="1" customFormat="1" x14ac:dyDescent="0.25"/>
    <row r="8069" s="1" customFormat="1" x14ac:dyDescent="0.25"/>
    <row r="8070" s="1" customFormat="1" x14ac:dyDescent="0.25"/>
    <row r="8071" s="1" customFormat="1" x14ac:dyDescent="0.25"/>
    <row r="8072" s="1" customFormat="1" x14ac:dyDescent="0.25"/>
    <row r="8073" s="1" customFormat="1" x14ac:dyDescent="0.25"/>
    <row r="8074" s="1" customFormat="1" x14ac:dyDescent="0.25"/>
    <row r="8075" s="1" customFormat="1" x14ac:dyDescent="0.25"/>
    <row r="8076" s="1" customFormat="1" x14ac:dyDescent="0.25"/>
    <row r="8077" s="1" customFormat="1" x14ac:dyDescent="0.25"/>
    <row r="8078" s="1" customFormat="1" x14ac:dyDescent="0.25"/>
    <row r="8079" s="1" customFormat="1" x14ac:dyDescent="0.25"/>
    <row r="8080" s="1" customFormat="1" x14ac:dyDescent="0.25"/>
    <row r="8081" s="1" customFormat="1" x14ac:dyDescent="0.25"/>
    <row r="8082" s="1" customFormat="1" x14ac:dyDescent="0.25"/>
    <row r="8083" s="1" customFormat="1" x14ac:dyDescent="0.25"/>
    <row r="8084" s="1" customFormat="1" x14ac:dyDescent="0.25"/>
    <row r="8085" s="1" customFormat="1" x14ac:dyDescent="0.25"/>
    <row r="8086" s="1" customFormat="1" x14ac:dyDescent="0.25"/>
    <row r="8087" s="1" customFormat="1" x14ac:dyDescent="0.25"/>
    <row r="8088" s="1" customFormat="1" x14ac:dyDescent="0.25"/>
    <row r="8089" s="1" customFormat="1" x14ac:dyDescent="0.25"/>
    <row r="8090" s="1" customFormat="1" x14ac:dyDescent="0.25"/>
    <row r="8091" s="1" customFormat="1" x14ac:dyDescent="0.25"/>
    <row r="8092" s="1" customFormat="1" x14ac:dyDescent="0.25"/>
    <row r="8093" s="1" customFormat="1" x14ac:dyDescent="0.25"/>
    <row r="8094" s="1" customFormat="1" x14ac:dyDescent="0.25"/>
    <row r="8095" s="1" customFormat="1" x14ac:dyDescent="0.25"/>
    <row r="8096" s="1" customFormat="1" x14ac:dyDescent="0.25"/>
    <row r="8097" s="1" customFormat="1" x14ac:dyDescent="0.25"/>
    <row r="8098" s="1" customFormat="1" x14ac:dyDescent="0.25"/>
    <row r="8099" s="1" customFormat="1" x14ac:dyDescent="0.25"/>
    <row r="8100" s="1" customFormat="1" x14ac:dyDescent="0.25"/>
    <row r="8101" s="1" customFormat="1" x14ac:dyDescent="0.25"/>
    <row r="8102" s="1" customFormat="1" x14ac:dyDescent="0.25"/>
    <row r="8103" s="1" customFormat="1" x14ac:dyDescent="0.25"/>
    <row r="8104" s="1" customFormat="1" x14ac:dyDescent="0.25"/>
    <row r="8105" s="1" customFormat="1" x14ac:dyDescent="0.25"/>
    <row r="8106" s="1" customFormat="1" x14ac:dyDescent="0.25"/>
    <row r="8107" s="1" customFormat="1" x14ac:dyDescent="0.25"/>
    <row r="8108" s="1" customFormat="1" x14ac:dyDescent="0.25"/>
    <row r="8109" s="1" customFormat="1" x14ac:dyDescent="0.25"/>
    <row r="8110" s="1" customFormat="1" x14ac:dyDescent="0.25"/>
    <row r="8111" s="1" customFormat="1" x14ac:dyDescent="0.25"/>
    <row r="8112" s="1" customFormat="1" x14ac:dyDescent="0.25"/>
    <row r="8113" s="1" customFormat="1" x14ac:dyDescent="0.25"/>
    <row r="8114" s="1" customFormat="1" x14ac:dyDescent="0.25"/>
    <row r="8115" s="1" customFormat="1" x14ac:dyDescent="0.25"/>
    <row r="8116" s="1" customFormat="1" x14ac:dyDescent="0.25"/>
    <row r="8117" s="1" customFormat="1" x14ac:dyDescent="0.25"/>
    <row r="8118" s="1" customFormat="1" x14ac:dyDescent="0.25"/>
    <row r="8119" s="1" customFormat="1" x14ac:dyDescent="0.25"/>
    <row r="8120" s="1" customFormat="1" x14ac:dyDescent="0.25"/>
    <row r="8121" s="1" customFormat="1" x14ac:dyDescent="0.25"/>
    <row r="8122" s="1" customFormat="1" x14ac:dyDescent="0.25"/>
    <row r="8123" s="1" customFormat="1" x14ac:dyDescent="0.25"/>
    <row r="8124" s="1" customFormat="1" x14ac:dyDescent="0.25"/>
    <row r="8125" s="1" customFormat="1" x14ac:dyDescent="0.25"/>
    <row r="8126" s="1" customFormat="1" x14ac:dyDescent="0.25"/>
    <row r="8127" s="1" customFormat="1" x14ac:dyDescent="0.25"/>
    <row r="8128" s="1" customFormat="1" x14ac:dyDescent="0.25"/>
    <row r="8129" s="1" customFormat="1" x14ac:dyDescent="0.25"/>
    <row r="8130" s="1" customFormat="1" x14ac:dyDescent="0.25"/>
    <row r="8131" s="1" customFormat="1" x14ac:dyDescent="0.25"/>
    <row r="8132" s="1" customFormat="1" x14ac:dyDescent="0.25"/>
    <row r="8133" s="1" customFormat="1" x14ac:dyDescent="0.25"/>
    <row r="8134" s="1" customFormat="1" x14ac:dyDescent="0.25"/>
    <row r="8135" s="1" customFormat="1" x14ac:dyDescent="0.25"/>
    <row r="8136" s="1" customFormat="1" x14ac:dyDescent="0.25"/>
    <row r="8137" s="1" customFormat="1" x14ac:dyDescent="0.25"/>
    <row r="8138" s="1" customFormat="1" x14ac:dyDescent="0.25"/>
    <row r="8139" s="1" customFormat="1" x14ac:dyDescent="0.25"/>
    <row r="8140" s="1" customFormat="1" x14ac:dyDescent="0.25"/>
    <row r="8141" s="1" customFormat="1" x14ac:dyDescent="0.25"/>
    <row r="8142" s="1" customFormat="1" x14ac:dyDescent="0.25"/>
    <row r="8143" s="1" customFormat="1" x14ac:dyDescent="0.25"/>
    <row r="8144" s="1" customFormat="1" x14ac:dyDescent="0.25"/>
    <row r="8145" s="1" customFormat="1" x14ac:dyDescent="0.25"/>
    <row r="8146" s="1" customFormat="1" x14ac:dyDescent="0.25"/>
    <row r="8147" s="1" customFormat="1" x14ac:dyDescent="0.25"/>
    <row r="8148" s="1" customFormat="1" x14ac:dyDescent="0.25"/>
    <row r="8149" s="1" customFormat="1" x14ac:dyDescent="0.25"/>
    <row r="8150" s="1" customFormat="1" x14ac:dyDescent="0.25"/>
    <row r="8151" s="1" customFormat="1" x14ac:dyDescent="0.25"/>
    <row r="8152" s="1" customFormat="1" x14ac:dyDescent="0.25"/>
    <row r="8153" s="1" customFormat="1" x14ac:dyDescent="0.25"/>
    <row r="8154" s="1" customFormat="1" x14ac:dyDescent="0.25"/>
    <row r="8155" s="1" customFormat="1" x14ac:dyDescent="0.25"/>
    <row r="8156" s="1" customFormat="1" x14ac:dyDescent="0.25"/>
    <row r="8157" s="1" customFormat="1" x14ac:dyDescent="0.25"/>
    <row r="8158" s="1" customFormat="1" x14ac:dyDescent="0.25"/>
    <row r="8159" s="1" customFormat="1" x14ac:dyDescent="0.25"/>
    <row r="8160" s="1" customFormat="1" x14ac:dyDescent="0.25"/>
    <row r="8161" s="1" customFormat="1" x14ac:dyDescent="0.25"/>
    <row r="8162" s="1" customFormat="1" x14ac:dyDescent="0.25"/>
    <row r="8163" s="1" customFormat="1" x14ac:dyDescent="0.25"/>
    <row r="8164" s="1" customFormat="1" x14ac:dyDescent="0.25"/>
    <row r="8165" s="1" customFormat="1" x14ac:dyDescent="0.25"/>
    <row r="8166" s="1" customFormat="1" x14ac:dyDescent="0.25"/>
    <row r="8167" s="1" customFormat="1" x14ac:dyDescent="0.25"/>
    <row r="8168" s="1" customFormat="1" x14ac:dyDescent="0.25"/>
    <row r="8169" s="1" customFormat="1" x14ac:dyDescent="0.25"/>
    <row r="8170" s="1" customFormat="1" x14ac:dyDescent="0.25"/>
    <row r="8171" s="1" customFormat="1" x14ac:dyDescent="0.25"/>
    <row r="8172" s="1" customFormat="1" x14ac:dyDescent="0.25"/>
    <row r="8173" s="1" customFormat="1" x14ac:dyDescent="0.25"/>
    <row r="8174" s="1" customFormat="1" x14ac:dyDescent="0.25"/>
    <row r="8175" s="1" customFormat="1" x14ac:dyDescent="0.25"/>
    <row r="8176" s="1" customFormat="1" x14ac:dyDescent="0.25"/>
    <row r="8177" s="1" customFormat="1" x14ac:dyDescent="0.25"/>
    <row r="8178" s="1" customFormat="1" x14ac:dyDescent="0.25"/>
    <row r="8179" s="1" customFormat="1" x14ac:dyDescent="0.25"/>
    <row r="8180" s="1" customFormat="1" x14ac:dyDescent="0.25"/>
    <row r="8181" s="1" customFormat="1" x14ac:dyDescent="0.25"/>
    <row r="8182" s="1" customFormat="1" x14ac:dyDescent="0.25"/>
    <row r="8183" s="1" customFormat="1" x14ac:dyDescent="0.25"/>
    <row r="8184" s="1" customFormat="1" x14ac:dyDescent="0.25"/>
    <row r="8185" s="1" customFormat="1" x14ac:dyDescent="0.25"/>
    <row r="8186" s="1" customFormat="1" x14ac:dyDescent="0.25"/>
    <row r="8187" s="1" customFormat="1" x14ac:dyDescent="0.25"/>
    <row r="8188" s="1" customFormat="1" x14ac:dyDescent="0.25"/>
    <row r="8189" s="1" customFormat="1" x14ac:dyDescent="0.25"/>
    <row r="8190" s="1" customFormat="1" x14ac:dyDescent="0.25"/>
    <row r="8191" s="1" customFormat="1" x14ac:dyDescent="0.25"/>
    <row r="8192" s="1" customFormat="1" x14ac:dyDescent="0.25"/>
    <row r="8193" s="1" customFormat="1" x14ac:dyDescent="0.25"/>
    <row r="8194" s="1" customFormat="1" x14ac:dyDescent="0.25"/>
    <row r="8195" s="1" customFormat="1" x14ac:dyDescent="0.25"/>
    <row r="8196" s="1" customFormat="1" x14ac:dyDescent="0.25"/>
    <row r="8197" s="1" customFormat="1" x14ac:dyDescent="0.25"/>
    <row r="8198" s="1" customFormat="1" x14ac:dyDescent="0.25"/>
    <row r="8199" s="1" customFormat="1" x14ac:dyDescent="0.25"/>
    <row r="8200" s="1" customFormat="1" x14ac:dyDescent="0.25"/>
    <row r="8201" s="1" customFormat="1" x14ac:dyDescent="0.25"/>
    <row r="8202" s="1" customFormat="1" x14ac:dyDescent="0.25"/>
    <row r="8203" s="1" customFormat="1" x14ac:dyDescent="0.25"/>
    <row r="8204" s="1" customFormat="1" x14ac:dyDescent="0.25"/>
    <row r="8205" s="1" customFormat="1" x14ac:dyDescent="0.25"/>
    <row r="8206" s="1" customFormat="1" x14ac:dyDescent="0.25"/>
    <row r="8207" s="1" customFormat="1" x14ac:dyDescent="0.25"/>
    <row r="8208" s="1" customFormat="1" x14ac:dyDescent="0.25"/>
    <row r="8209" s="1" customFormat="1" x14ac:dyDescent="0.25"/>
    <row r="8210" s="1" customFormat="1" x14ac:dyDescent="0.25"/>
    <row r="8211" s="1" customFormat="1" x14ac:dyDescent="0.25"/>
    <row r="8212" s="1" customFormat="1" x14ac:dyDescent="0.25"/>
    <row r="8213" s="1" customFormat="1" x14ac:dyDescent="0.25"/>
    <row r="8214" s="1" customFormat="1" x14ac:dyDescent="0.25"/>
    <row r="8215" s="1" customFormat="1" x14ac:dyDescent="0.25"/>
    <row r="8216" s="1" customFormat="1" x14ac:dyDescent="0.25"/>
    <row r="8217" s="1" customFormat="1" x14ac:dyDescent="0.25"/>
    <row r="8218" s="1" customFormat="1" x14ac:dyDescent="0.25"/>
    <row r="8219" s="1" customFormat="1" x14ac:dyDescent="0.25"/>
    <row r="8220" s="1" customFormat="1" x14ac:dyDescent="0.25"/>
    <row r="8221" s="1" customFormat="1" x14ac:dyDescent="0.25"/>
    <row r="8222" s="1" customFormat="1" x14ac:dyDescent="0.25"/>
    <row r="8223" s="1" customFormat="1" x14ac:dyDescent="0.25"/>
    <row r="8224" s="1" customFormat="1" x14ac:dyDescent="0.25"/>
    <row r="8225" s="1" customFormat="1" x14ac:dyDescent="0.25"/>
    <row r="8226" s="1" customFormat="1" x14ac:dyDescent="0.25"/>
    <row r="8227" s="1" customFormat="1" x14ac:dyDescent="0.25"/>
    <row r="8228" s="1" customFormat="1" x14ac:dyDescent="0.25"/>
    <row r="8229" s="1" customFormat="1" x14ac:dyDescent="0.25"/>
    <row r="8230" s="1" customFormat="1" x14ac:dyDescent="0.25"/>
    <row r="8231" s="1" customFormat="1" x14ac:dyDescent="0.25"/>
    <row r="8232" s="1" customFormat="1" x14ac:dyDescent="0.25"/>
    <row r="8233" s="1" customFormat="1" x14ac:dyDescent="0.25"/>
    <row r="8234" s="1" customFormat="1" x14ac:dyDescent="0.25"/>
    <row r="8235" s="1" customFormat="1" x14ac:dyDescent="0.25"/>
    <row r="8236" s="1" customFormat="1" x14ac:dyDescent="0.25"/>
    <row r="8237" s="1" customFormat="1" x14ac:dyDescent="0.25"/>
    <row r="8238" s="1" customFormat="1" x14ac:dyDescent="0.25"/>
    <row r="8239" s="1" customFormat="1" x14ac:dyDescent="0.25"/>
    <row r="8240" s="1" customFormat="1" x14ac:dyDescent="0.25"/>
    <row r="8241" s="1" customFormat="1" x14ac:dyDescent="0.25"/>
    <row r="8242" s="1" customFormat="1" x14ac:dyDescent="0.25"/>
    <row r="8243" s="1" customFormat="1" x14ac:dyDescent="0.25"/>
    <row r="8244" s="1" customFormat="1" x14ac:dyDescent="0.25"/>
    <row r="8245" s="1" customFormat="1" x14ac:dyDescent="0.25"/>
    <row r="8246" s="1" customFormat="1" x14ac:dyDescent="0.25"/>
    <row r="8247" s="1" customFormat="1" x14ac:dyDescent="0.25"/>
    <row r="8248" s="1" customFormat="1" x14ac:dyDescent="0.25"/>
    <row r="8249" s="1" customFormat="1" x14ac:dyDescent="0.25"/>
    <row r="8250" s="1" customFormat="1" x14ac:dyDescent="0.25"/>
    <row r="8251" s="1" customFormat="1" x14ac:dyDescent="0.25"/>
    <row r="8252" s="1" customFormat="1" x14ac:dyDescent="0.25"/>
    <row r="8253" s="1" customFormat="1" x14ac:dyDescent="0.25"/>
    <row r="8254" s="1" customFormat="1" x14ac:dyDescent="0.25"/>
    <row r="8255" s="1" customFormat="1" x14ac:dyDescent="0.25"/>
    <row r="8256" s="1" customFormat="1" x14ac:dyDescent="0.25"/>
    <row r="8257" s="1" customFormat="1" x14ac:dyDescent="0.25"/>
    <row r="8258" s="1" customFormat="1" x14ac:dyDescent="0.25"/>
    <row r="8259" s="1" customFormat="1" x14ac:dyDescent="0.25"/>
    <row r="8260" s="1" customFormat="1" x14ac:dyDescent="0.25"/>
    <row r="8261" s="1" customFormat="1" x14ac:dyDescent="0.25"/>
    <row r="8262" s="1" customFormat="1" x14ac:dyDescent="0.25"/>
    <row r="8263" s="1" customFormat="1" x14ac:dyDescent="0.25"/>
    <row r="8264" s="1" customFormat="1" x14ac:dyDescent="0.25"/>
    <row r="8265" s="1" customFormat="1" x14ac:dyDescent="0.25"/>
    <row r="8266" s="1" customFormat="1" x14ac:dyDescent="0.25"/>
    <row r="8267" s="1" customFormat="1" x14ac:dyDescent="0.25"/>
    <row r="8268" s="1" customFormat="1" x14ac:dyDescent="0.25"/>
    <row r="8269" s="1" customFormat="1" x14ac:dyDescent="0.25"/>
    <row r="8270" s="1" customFormat="1" x14ac:dyDescent="0.25"/>
    <row r="8271" s="1" customFormat="1" x14ac:dyDescent="0.25"/>
    <row r="8272" s="1" customFormat="1" x14ac:dyDescent="0.25"/>
    <row r="8273" s="1" customFormat="1" x14ac:dyDescent="0.25"/>
    <row r="8274" s="1" customFormat="1" x14ac:dyDescent="0.25"/>
    <row r="8275" s="1" customFormat="1" x14ac:dyDescent="0.25"/>
    <row r="8276" s="1" customFormat="1" x14ac:dyDescent="0.25"/>
    <row r="8277" s="1" customFormat="1" x14ac:dyDescent="0.25"/>
    <row r="8278" s="1" customFormat="1" x14ac:dyDescent="0.25"/>
    <row r="8279" s="1" customFormat="1" x14ac:dyDescent="0.25"/>
    <row r="8280" s="1" customFormat="1" x14ac:dyDescent="0.25"/>
    <row r="8281" s="1" customFormat="1" x14ac:dyDescent="0.25"/>
    <row r="8282" s="1" customFormat="1" x14ac:dyDescent="0.25"/>
    <row r="8283" s="1" customFormat="1" x14ac:dyDescent="0.25"/>
    <row r="8284" s="1" customFormat="1" x14ac:dyDescent="0.25"/>
    <row r="8285" s="1" customFormat="1" x14ac:dyDescent="0.25"/>
    <row r="8286" s="1" customFormat="1" x14ac:dyDescent="0.25"/>
    <row r="8287" s="1" customFormat="1" x14ac:dyDescent="0.25"/>
    <row r="8288" s="1" customFormat="1" x14ac:dyDescent="0.25"/>
    <row r="8289" s="1" customFormat="1" x14ac:dyDescent="0.25"/>
    <row r="8290" s="1" customFormat="1" x14ac:dyDescent="0.25"/>
    <row r="8291" s="1" customFormat="1" x14ac:dyDescent="0.25"/>
    <row r="8292" s="1" customFormat="1" x14ac:dyDescent="0.25"/>
    <row r="8293" s="1" customFormat="1" x14ac:dyDescent="0.25"/>
    <row r="8294" s="1" customFormat="1" x14ac:dyDescent="0.25"/>
    <row r="8295" s="1" customFormat="1" x14ac:dyDescent="0.25"/>
    <row r="8296" s="1" customFormat="1" x14ac:dyDescent="0.25"/>
    <row r="8297" s="1" customFormat="1" x14ac:dyDescent="0.25"/>
    <row r="8298" s="1" customFormat="1" x14ac:dyDescent="0.25"/>
    <row r="8299" s="1" customFormat="1" x14ac:dyDescent="0.25"/>
    <row r="8300" s="1" customFormat="1" x14ac:dyDescent="0.25"/>
    <row r="8301" s="1" customFormat="1" x14ac:dyDescent="0.25"/>
    <row r="8302" s="1" customFormat="1" x14ac:dyDescent="0.25"/>
    <row r="8303" s="1" customFormat="1" x14ac:dyDescent="0.25"/>
    <row r="8304" s="1" customFormat="1" x14ac:dyDescent="0.25"/>
    <row r="8305" s="1" customFormat="1" x14ac:dyDescent="0.25"/>
    <row r="8306" s="1" customFormat="1" x14ac:dyDescent="0.25"/>
    <row r="8307" s="1" customFormat="1" x14ac:dyDescent="0.25"/>
    <row r="8308" s="1" customFormat="1" x14ac:dyDescent="0.25"/>
    <row r="8309" s="1" customFormat="1" x14ac:dyDescent="0.25"/>
    <row r="8310" s="1" customFormat="1" x14ac:dyDescent="0.25"/>
    <row r="8311" s="1" customFormat="1" x14ac:dyDescent="0.25"/>
    <row r="8312" s="1" customFormat="1" x14ac:dyDescent="0.25"/>
    <row r="8313" s="1" customFormat="1" x14ac:dyDescent="0.25"/>
    <row r="8314" s="1" customFormat="1" x14ac:dyDescent="0.25"/>
    <row r="8315" s="1" customFormat="1" x14ac:dyDescent="0.25"/>
    <row r="8316" s="1" customFormat="1" x14ac:dyDescent="0.25"/>
    <row r="8317" s="1" customFormat="1" x14ac:dyDescent="0.25"/>
    <row r="8318" s="1" customFormat="1" x14ac:dyDescent="0.25"/>
    <row r="8319" s="1" customFormat="1" x14ac:dyDescent="0.25"/>
    <row r="8320" s="1" customFormat="1" x14ac:dyDescent="0.25"/>
    <row r="8321" s="1" customFormat="1" x14ac:dyDescent="0.25"/>
    <row r="8322" s="1" customFormat="1" x14ac:dyDescent="0.25"/>
    <row r="8323" s="1" customFormat="1" x14ac:dyDescent="0.25"/>
    <row r="8324" s="1" customFormat="1" x14ac:dyDescent="0.25"/>
    <row r="8325" s="1" customFormat="1" x14ac:dyDescent="0.25"/>
    <row r="8326" s="1" customFormat="1" x14ac:dyDescent="0.25"/>
    <row r="8327" s="1" customFormat="1" x14ac:dyDescent="0.25"/>
    <row r="8328" s="1" customFormat="1" x14ac:dyDescent="0.25"/>
    <row r="8329" s="1" customFormat="1" x14ac:dyDescent="0.25"/>
    <row r="8330" s="1" customFormat="1" x14ac:dyDescent="0.25"/>
    <row r="8331" s="1" customFormat="1" x14ac:dyDescent="0.25"/>
    <row r="8332" s="1" customFormat="1" x14ac:dyDescent="0.25"/>
    <row r="8333" s="1" customFormat="1" x14ac:dyDescent="0.25"/>
    <row r="8334" s="1" customFormat="1" x14ac:dyDescent="0.25"/>
    <row r="8335" s="1" customFormat="1" x14ac:dyDescent="0.25"/>
    <row r="8336" s="1" customFormat="1" x14ac:dyDescent="0.25"/>
    <row r="8337" s="1" customFormat="1" x14ac:dyDescent="0.25"/>
    <row r="8338" s="1" customFormat="1" x14ac:dyDescent="0.25"/>
    <row r="8339" s="1" customFormat="1" x14ac:dyDescent="0.25"/>
    <row r="8340" s="1" customFormat="1" x14ac:dyDescent="0.25"/>
    <row r="8341" s="1" customFormat="1" x14ac:dyDescent="0.25"/>
    <row r="8342" s="1" customFormat="1" x14ac:dyDescent="0.25"/>
    <row r="8343" s="1" customFormat="1" x14ac:dyDescent="0.25"/>
    <row r="8344" s="1" customFormat="1" x14ac:dyDescent="0.25"/>
    <row r="8345" s="1" customFormat="1" x14ac:dyDescent="0.25"/>
    <row r="8346" s="1" customFormat="1" x14ac:dyDescent="0.25"/>
    <row r="8347" s="1" customFormat="1" x14ac:dyDescent="0.25"/>
    <row r="8348" s="1" customFormat="1" x14ac:dyDescent="0.25"/>
    <row r="8349" s="1" customFormat="1" x14ac:dyDescent="0.25"/>
    <row r="8350" s="1" customFormat="1" x14ac:dyDescent="0.25"/>
    <row r="8351" s="1" customFormat="1" x14ac:dyDescent="0.25"/>
    <row r="8352" s="1" customFormat="1" x14ac:dyDescent="0.25"/>
    <row r="8353" s="1" customFormat="1" x14ac:dyDescent="0.25"/>
    <row r="8354" s="1" customFormat="1" x14ac:dyDescent="0.25"/>
    <row r="8355" s="1" customFormat="1" x14ac:dyDescent="0.25"/>
    <row r="8356" s="1" customFormat="1" x14ac:dyDescent="0.25"/>
    <row r="8357" s="1" customFormat="1" x14ac:dyDescent="0.25"/>
    <row r="8358" s="1" customFormat="1" x14ac:dyDescent="0.25"/>
    <row r="8359" s="1" customFormat="1" x14ac:dyDescent="0.25"/>
    <row r="8360" s="1" customFormat="1" x14ac:dyDescent="0.25"/>
    <row r="8361" s="1" customFormat="1" x14ac:dyDescent="0.25"/>
    <row r="8362" s="1" customFormat="1" x14ac:dyDescent="0.25"/>
    <row r="8363" s="1" customFormat="1" x14ac:dyDescent="0.25"/>
    <row r="8364" s="1" customFormat="1" x14ac:dyDescent="0.25"/>
    <row r="8365" s="1" customFormat="1" x14ac:dyDescent="0.25"/>
    <row r="8366" s="1" customFormat="1" x14ac:dyDescent="0.25"/>
    <row r="8367" s="1" customFormat="1" x14ac:dyDescent="0.25"/>
    <row r="8368" s="1" customFormat="1" x14ac:dyDescent="0.25"/>
    <row r="8369" s="1" customFormat="1" x14ac:dyDescent="0.25"/>
    <row r="8370" s="1" customFormat="1" x14ac:dyDescent="0.25"/>
    <row r="8371" s="1" customFormat="1" x14ac:dyDescent="0.25"/>
    <row r="8372" s="1" customFormat="1" x14ac:dyDescent="0.25"/>
    <row r="8373" s="1" customFormat="1" x14ac:dyDescent="0.25"/>
    <row r="8374" s="1" customFormat="1" x14ac:dyDescent="0.25"/>
    <row r="8375" s="1" customFormat="1" x14ac:dyDescent="0.25"/>
    <row r="8376" s="1" customFormat="1" x14ac:dyDescent="0.25"/>
    <row r="8377" s="1" customFormat="1" x14ac:dyDescent="0.25"/>
    <row r="8378" s="1" customFormat="1" x14ac:dyDescent="0.25"/>
    <row r="8379" s="1" customFormat="1" x14ac:dyDescent="0.25"/>
    <row r="8380" s="1" customFormat="1" x14ac:dyDescent="0.25"/>
    <row r="8381" s="1" customFormat="1" x14ac:dyDescent="0.25"/>
    <row r="8382" s="1" customFormat="1" x14ac:dyDescent="0.25"/>
    <row r="8383" s="1" customFormat="1" x14ac:dyDescent="0.25"/>
    <row r="8384" s="1" customFormat="1" x14ac:dyDescent="0.25"/>
    <row r="8385" s="1" customFormat="1" x14ac:dyDescent="0.25"/>
    <row r="8386" s="1" customFormat="1" x14ac:dyDescent="0.25"/>
    <row r="8387" s="1" customFormat="1" x14ac:dyDescent="0.25"/>
    <row r="8388" s="1" customFormat="1" x14ac:dyDescent="0.25"/>
    <row r="8389" s="1" customFormat="1" x14ac:dyDescent="0.25"/>
    <row r="8390" s="1" customFormat="1" x14ac:dyDescent="0.25"/>
    <row r="8391" s="1" customFormat="1" x14ac:dyDescent="0.25"/>
    <row r="8392" s="1" customFormat="1" x14ac:dyDescent="0.25"/>
    <row r="8393" s="1" customFormat="1" x14ac:dyDescent="0.25"/>
    <row r="8394" s="1" customFormat="1" x14ac:dyDescent="0.25"/>
    <row r="8395" s="1" customFormat="1" x14ac:dyDescent="0.25"/>
    <row r="8396" s="1" customFormat="1" x14ac:dyDescent="0.25"/>
    <row r="8397" s="1" customFormat="1" x14ac:dyDescent="0.25"/>
    <row r="8398" s="1" customFormat="1" x14ac:dyDescent="0.25"/>
    <row r="8399" s="1" customFormat="1" x14ac:dyDescent="0.25"/>
    <row r="8400" s="1" customFormat="1" x14ac:dyDescent="0.25"/>
    <row r="8401" s="1" customFormat="1" x14ac:dyDescent="0.25"/>
    <row r="8402" s="1" customFormat="1" x14ac:dyDescent="0.25"/>
    <row r="8403" s="1" customFormat="1" x14ac:dyDescent="0.25"/>
    <row r="8404" s="1" customFormat="1" x14ac:dyDescent="0.25"/>
    <row r="8405" s="1" customFormat="1" x14ac:dyDescent="0.25"/>
    <row r="8406" s="1" customFormat="1" x14ac:dyDescent="0.25"/>
    <row r="8407" s="1" customFormat="1" x14ac:dyDescent="0.25"/>
    <row r="8408" s="1" customFormat="1" x14ac:dyDescent="0.25"/>
    <row r="8409" s="1" customFormat="1" x14ac:dyDescent="0.25"/>
    <row r="8410" s="1" customFormat="1" x14ac:dyDescent="0.25"/>
    <row r="8411" s="1" customFormat="1" x14ac:dyDescent="0.25"/>
    <row r="8412" s="1" customFormat="1" x14ac:dyDescent="0.25"/>
    <row r="8413" s="1" customFormat="1" x14ac:dyDescent="0.25"/>
    <row r="8414" s="1" customFormat="1" x14ac:dyDescent="0.25"/>
    <row r="8415" s="1" customFormat="1" x14ac:dyDescent="0.25"/>
    <row r="8416" s="1" customFormat="1" x14ac:dyDescent="0.25"/>
    <row r="8417" s="1" customFormat="1" x14ac:dyDescent="0.25"/>
    <row r="8418" s="1" customFormat="1" x14ac:dyDescent="0.25"/>
    <row r="8419" s="1" customFormat="1" x14ac:dyDescent="0.25"/>
    <row r="8420" s="1" customFormat="1" x14ac:dyDescent="0.25"/>
    <row r="8421" s="1" customFormat="1" x14ac:dyDescent="0.25"/>
    <row r="8422" s="1" customFormat="1" x14ac:dyDescent="0.25"/>
    <row r="8423" s="1" customFormat="1" x14ac:dyDescent="0.25"/>
    <row r="8424" s="1" customFormat="1" x14ac:dyDescent="0.25"/>
    <row r="8425" s="1" customFormat="1" x14ac:dyDescent="0.25"/>
    <row r="8426" s="1" customFormat="1" x14ac:dyDescent="0.25"/>
    <row r="8427" s="1" customFormat="1" x14ac:dyDescent="0.25"/>
    <row r="8428" s="1" customFormat="1" x14ac:dyDescent="0.25"/>
    <row r="8429" s="1" customFormat="1" x14ac:dyDescent="0.25"/>
    <row r="8430" s="1" customFormat="1" x14ac:dyDescent="0.25"/>
    <row r="8431" s="1" customFormat="1" x14ac:dyDescent="0.25"/>
    <row r="8432" s="1" customFormat="1" x14ac:dyDescent="0.25"/>
    <row r="8433" s="1" customFormat="1" x14ac:dyDescent="0.25"/>
    <row r="8434" s="1" customFormat="1" x14ac:dyDescent="0.25"/>
    <row r="8435" s="1" customFormat="1" x14ac:dyDescent="0.25"/>
    <row r="8436" s="1" customFormat="1" x14ac:dyDescent="0.25"/>
    <row r="8437" s="1" customFormat="1" x14ac:dyDescent="0.25"/>
    <row r="8438" s="1" customFormat="1" x14ac:dyDescent="0.25"/>
    <row r="8439" s="1" customFormat="1" x14ac:dyDescent="0.25"/>
    <row r="8440" s="1" customFormat="1" x14ac:dyDescent="0.25"/>
    <row r="8441" s="1" customFormat="1" x14ac:dyDescent="0.25"/>
    <row r="8442" s="1" customFormat="1" x14ac:dyDescent="0.25"/>
    <row r="8443" s="1" customFormat="1" x14ac:dyDescent="0.25"/>
    <row r="8444" s="1" customFormat="1" x14ac:dyDescent="0.25"/>
    <row r="8445" s="1" customFormat="1" x14ac:dyDescent="0.25"/>
    <row r="8446" s="1" customFormat="1" x14ac:dyDescent="0.25"/>
    <row r="8447" s="1" customFormat="1" x14ac:dyDescent="0.25"/>
    <row r="8448" s="1" customFormat="1" x14ac:dyDescent="0.25"/>
    <row r="8449" s="1" customFormat="1" x14ac:dyDescent="0.25"/>
    <row r="8450" s="1" customFormat="1" x14ac:dyDescent="0.25"/>
    <row r="8451" s="1" customFormat="1" x14ac:dyDescent="0.25"/>
    <row r="8452" s="1" customFormat="1" x14ac:dyDescent="0.25"/>
    <row r="8453" s="1" customFormat="1" x14ac:dyDescent="0.25"/>
    <row r="8454" s="1" customFormat="1" x14ac:dyDescent="0.25"/>
    <row r="8455" s="1" customFormat="1" x14ac:dyDescent="0.25"/>
    <row r="8456" s="1" customFormat="1" x14ac:dyDescent="0.25"/>
    <row r="8457" s="1" customFormat="1" x14ac:dyDescent="0.25"/>
    <row r="8458" s="1" customFormat="1" x14ac:dyDescent="0.25"/>
    <row r="8459" s="1" customFormat="1" x14ac:dyDescent="0.25"/>
    <row r="8460" s="1" customFormat="1" x14ac:dyDescent="0.25"/>
    <row r="8461" s="1" customFormat="1" x14ac:dyDescent="0.25"/>
    <row r="8462" s="1" customFormat="1" x14ac:dyDescent="0.25"/>
    <row r="8463" s="1" customFormat="1" x14ac:dyDescent="0.25"/>
    <row r="8464" s="1" customFormat="1" x14ac:dyDescent="0.25"/>
    <row r="8465" s="1" customFormat="1" x14ac:dyDescent="0.25"/>
    <row r="8466" s="1" customFormat="1" x14ac:dyDescent="0.25"/>
    <row r="8467" s="1" customFormat="1" x14ac:dyDescent="0.25"/>
    <row r="8468" s="1" customFormat="1" x14ac:dyDescent="0.25"/>
    <row r="8469" s="1" customFormat="1" x14ac:dyDescent="0.25"/>
    <row r="8470" s="1" customFormat="1" x14ac:dyDescent="0.25"/>
    <row r="8471" s="1" customFormat="1" x14ac:dyDescent="0.25"/>
    <row r="8472" s="1" customFormat="1" x14ac:dyDescent="0.25"/>
    <row r="8473" s="1" customFormat="1" x14ac:dyDescent="0.25"/>
    <row r="8474" s="1" customFormat="1" x14ac:dyDescent="0.25"/>
    <row r="8475" s="1" customFormat="1" x14ac:dyDescent="0.25"/>
    <row r="8476" s="1" customFormat="1" x14ac:dyDescent="0.25"/>
    <row r="8477" s="1" customFormat="1" x14ac:dyDescent="0.25"/>
    <row r="8478" s="1" customFormat="1" x14ac:dyDescent="0.25"/>
    <row r="8479" s="1" customFormat="1" x14ac:dyDescent="0.25"/>
    <row r="8480" s="1" customFormat="1" x14ac:dyDescent="0.25"/>
    <row r="8481" s="1" customFormat="1" x14ac:dyDescent="0.25"/>
    <row r="8482" s="1" customFormat="1" x14ac:dyDescent="0.25"/>
    <row r="8483" s="1" customFormat="1" x14ac:dyDescent="0.25"/>
    <row r="8484" s="1" customFormat="1" x14ac:dyDescent="0.25"/>
    <row r="8485" s="1" customFormat="1" x14ac:dyDescent="0.25"/>
    <row r="8486" s="1" customFormat="1" x14ac:dyDescent="0.25"/>
    <row r="8487" s="1" customFormat="1" x14ac:dyDescent="0.25"/>
    <row r="8488" s="1" customFormat="1" x14ac:dyDescent="0.25"/>
    <row r="8489" s="1" customFormat="1" x14ac:dyDescent="0.25"/>
    <row r="8490" s="1" customFormat="1" x14ac:dyDescent="0.25"/>
    <row r="8491" s="1" customFormat="1" x14ac:dyDescent="0.25"/>
    <row r="8492" s="1" customFormat="1" x14ac:dyDescent="0.25"/>
    <row r="8493" s="1" customFormat="1" x14ac:dyDescent="0.25"/>
    <row r="8494" s="1" customFormat="1" x14ac:dyDescent="0.25"/>
    <row r="8495" s="1" customFormat="1" x14ac:dyDescent="0.25"/>
    <row r="8496" s="1" customFormat="1" x14ac:dyDescent="0.25"/>
    <row r="8497" s="1" customFormat="1" x14ac:dyDescent="0.25"/>
    <row r="8498" s="1" customFormat="1" x14ac:dyDescent="0.25"/>
    <row r="8499" s="1" customFormat="1" x14ac:dyDescent="0.25"/>
    <row r="8500" s="1" customFormat="1" x14ac:dyDescent="0.25"/>
    <row r="8501" s="1" customFormat="1" x14ac:dyDescent="0.25"/>
    <row r="8502" s="1" customFormat="1" x14ac:dyDescent="0.25"/>
    <row r="8503" s="1" customFormat="1" x14ac:dyDescent="0.25"/>
    <row r="8504" s="1" customFormat="1" x14ac:dyDescent="0.25"/>
    <row r="8505" s="1" customFormat="1" x14ac:dyDescent="0.25"/>
    <row r="8506" s="1" customFormat="1" x14ac:dyDescent="0.25"/>
    <row r="8507" s="1" customFormat="1" x14ac:dyDescent="0.25"/>
    <row r="8508" s="1" customFormat="1" x14ac:dyDescent="0.25"/>
    <row r="8509" s="1" customFormat="1" x14ac:dyDescent="0.25"/>
    <row r="8510" s="1" customFormat="1" x14ac:dyDescent="0.25"/>
    <row r="8511" s="1" customFormat="1" x14ac:dyDescent="0.25"/>
    <row r="8512" s="1" customFormat="1" x14ac:dyDescent="0.25"/>
    <row r="8513" s="1" customFormat="1" x14ac:dyDescent="0.25"/>
    <row r="8514" s="1" customFormat="1" x14ac:dyDescent="0.25"/>
    <row r="8515" s="1" customFormat="1" x14ac:dyDescent="0.25"/>
    <row r="8516" s="1" customFormat="1" x14ac:dyDescent="0.25"/>
    <row r="8517" s="1" customFormat="1" x14ac:dyDescent="0.25"/>
    <row r="8518" s="1" customFormat="1" x14ac:dyDescent="0.25"/>
    <row r="8519" s="1" customFormat="1" x14ac:dyDescent="0.25"/>
    <row r="8520" s="1" customFormat="1" x14ac:dyDescent="0.25"/>
    <row r="8521" s="1" customFormat="1" x14ac:dyDescent="0.25"/>
    <row r="8522" s="1" customFormat="1" x14ac:dyDescent="0.25"/>
    <row r="8523" s="1" customFormat="1" x14ac:dyDescent="0.25"/>
    <row r="8524" s="1" customFormat="1" x14ac:dyDescent="0.25"/>
    <row r="8525" s="1" customFormat="1" x14ac:dyDescent="0.25"/>
    <row r="8526" s="1" customFormat="1" x14ac:dyDescent="0.25"/>
    <row r="8527" s="1" customFormat="1" x14ac:dyDescent="0.25"/>
    <row r="8528" s="1" customFormat="1" x14ac:dyDescent="0.25"/>
    <row r="8529" s="1" customFormat="1" x14ac:dyDescent="0.25"/>
    <row r="8530" s="1" customFormat="1" x14ac:dyDescent="0.25"/>
    <row r="8531" s="1" customFormat="1" x14ac:dyDescent="0.25"/>
    <row r="8532" s="1" customFormat="1" x14ac:dyDescent="0.25"/>
    <row r="8533" s="1" customFormat="1" x14ac:dyDescent="0.25"/>
    <row r="8534" s="1" customFormat="1" x14ac:dyDescent="0.25"/>
    <row r="8535" s="1" customFormat="1" x14ac:dyDescent="0.25"/>
    <row r="8536" s="1" customFormat="1" x14ac:dyDescent="0.25"/>
    <row r="8537" s="1" customFormat="1" x14ac:dyDescent="0.25"/>
    <row r="8538" s="1" customFormat="1" x14ac:dyDescent="0.25"/>
    <row r="8539" s="1" customFormat="1" x14ac:dyDescent="0.25"/>
    <row r="8540" s="1" customFormat="1" x14ac:dyDescent="0.25"/>
    <row r="8541" s="1" customFormat="1" x14ac:dyDescent="0.25"/>
    <row r="8542" s="1" customFormat="1" x14ac:dyDescent="0.25"/>
    <row r="8543" s="1" customFormat="1" x14ac:dyDescent="0.25"/>
    <row r="8544" s="1" customFormat="1" x14ac:dyDescent="0.25"/>
    <row r="8545" s="1" customFormat="1" x14ac:dyDescent="0.25"/>
    <row r="8546" s="1" customFormat="1" x14ac:dyDescent="0.25"/>
    <row r="8547" s="1" customFormat="1" x14ac:dyDescent="0.25"/>
    <row r="8548" s="1" customFormat="1" x14ac:dyDescent="0.25"/>
    <row r="8549" s="1" customFormat="1" x14ac:dyDescent="0.25"/>
    <row r="8550" s="1" customFormat="1" x14ac:dyDescent="0.25"/>
    <row r="8551" s="1" customFormat="1" x14ac:dyDescent="0.25"/>
    <row r="8552" s="1" customFormat="1" x14ac:dyDescent="0.25"/>
    <row r="8553" s="1" customFormat="1" x14ac:dyDescent="0.25"/>
    <row r="8554" s="1" customFormat="1" x14ac:dyDescent="0.25"/>
    <row r="8555" s="1" customFormat="1" x14ac:dyDescent="0.25"/>
    <row r="8556" s="1" customFormat="1" x14ac:dyDescent="0.25"/>
    <row r="8557" s="1" customFormat="1" x14ac:dyDescent="0.25"/>
    <row r="8558" s="1" customFormat="1" x14ac:dyDescent="0.25"/>
    <row r="8559" s="1" customFormat="1" x14ac:dyDescent="0.25"/>
    <row r="8560" s="1" customFormat="1" x14ac:dyDescent="0.25"/>
    <row r="8561" s="1" customFormat="1" x14ac:dyDescent="0.25"/>
    <row r="8562" s="1" customFormat="1" x14ac:dyDescent="0.25"/>
    <row r="8563" s="1" customFormat="1" x14ac:dyDescent="0.25"/>
    <row r="8564" s="1" customFormat="1" x14ac:dyDescent="0.25"/>
    <row r="8565" s="1" customFormat="1" x14ac:dyDescent="0.25"/>
    <row r="8566" s="1" customFormat="1" x14ac:dyDescent="0.25"/>
    <row r="8567" s="1" customFormat="1" x14ac:dyDescent="0.25"/>
    <row r="8568" s="1" customFormat="1" x14ac:dyDescent="0.25"/>
    <row r="8569" s="1" customFormat="1" x14ac:dyDescent="0.25"/>
    <row r="8570" s="1" customFormat="1" x14ac:dyDescent="0.25"/>
    <row r="8571" s="1" customFormat="1" x14ac:dyDescent="0.25"/>
    <row r="8572" s="1" customFormat="1" x14ac:dyDescent="0.25"/>
    <row r="8573" s="1" customFormat="1" x14ac:dyDescent="0.25"/>
    <row r="8574" s="1" customFormat="1" x14ac:dyDescent="0.25"/>
    <row r="8575" s="1" customFormat="1" x14ac:dyDescent="0.25"/>
    <row r="8576" s="1" customFormat="1" x14ac:dyDescent="0.25"/>
    <row r="8577" s="1" customFormat="1" x14ac:dyDescent="0.25"/>
    <row r="8578" s="1" customFormat="1" x14ac:dyDescent="0.25"/>
    <row r="8579" s="1" customFormat="1" x14ac:dyDescent="0.25"/>
    <row r="8580" s="1" customFormat="1" x14ac:dyDescent="0.25"/>
    <row r="8581" s="1" customFormat="1" x14ac:dyDescent="0.25"/>
    <row r="8582" s="1" customFormat="1" x14ac:dyDescent="0.25"/>
    <row r="8583" s="1" customFormat="1" x14ac:dyDescent="0.25"/>
    <row r="8584" s="1" customFormat="1" x14ac:dyDescent="0.25"/>
    <row r="8585" s="1" customFormat="1" x14ac:dyDescent="0.25"/>
    <row r="8586" s="1" customFormat="1" x14ac:dyDescent="0.25"/>
    <row r="8587" s="1" customFormat="1" x14ac:dyDescent="0.25"/>
    <row r="8588" s="1" customFormat="1" x14ac:dyDescent="0.25"/>
    <row r="8589" s="1" customFormat="1" x14ac:dyDescent="0.25"/>
    <row r="8590" s="1" customFormat="1" x14ac:dyDescent="0.25"/>
    <row r="8591" s="1" customFormat="1" x14ac:dyDescent="0.25"/>
    <row r="8592" s="1" customFormat="1" x14ac:dyDescent="0.25"/>
    <row r="8593" s="1" customFormat="1" x14ac:dyDescent="0.25"/>
    <row r="8594" s="1" customFormat="1" x14ac:dyDescent="0.25"/>
    <row r="8595" s="1" customFormat="1" x14ac:dyDescent="0.25"/>
    <row r="8596" s="1" customFormat="1" x14ac:dyDescent="0.25"/>
    <row r="8597" s="1" customFormat="1" x14ac:dyDescent="0.25"/>
    <row r="8598" s="1" customFormat="1" x14ac:dyDescent="0.25"/>
    <row r="8599" s="1" customFormat="1" x14ac:dyDescent="0.25"/>
    <row r="8600" s="1" customFormat="1" x14ac:dyDescent="0.25"/>
    <row r="8601" s="1" customFormat="1" x14ac:dyDescent="0.25"/>
    <row r="8602" s="1" customFormat="1" x14ac:dyDescent="0.25"/>
    <row r="8603" s="1" customFormat="1" x14ac:dyDescent="0.25"/>
    <row r="8604" s="1" customFormat="1" x14ac:dyDescent="0.25"/>
    <row r="8605" s="1" customFormat="1" x14ac:dyDescent="0.25"/>
    <row r="8606" s="1" customFormat="1" x14ac:dyDescent="0.25"/>
    <row r="8607" s="1" customFormat="1" x14ac:dyDescent="0.25"/>
    <row r="8608" s="1" customFormat="1" x14ac:dyDescent="0.25"/>
    <row r="8609" s="1" customFormat="1" x14ac:dyDescent="0.25"/>
    <row r="8610" s="1" customFormat="1" x14ac:dyDescent="0.25"/>
    <row r="8611" s="1" customFormat="1" x14ac:dyDescent="0.25"/>
    <row r="8612" s="1" customFormat="1" x14ac:dyDescent="0.25"/>
    <row r="8613" s="1" customFormat="1" x14ac:dyDescent="0.25"/>
    <row r="8614" s="1" customFormat="1" x14ac:dyDescent="0.25"/>
    <row r="8615" s="1" customFormat="1" x14ac:dyDescent="0.25"/>
    <row r="8616" s="1" customFormat="1" x14ac:dyDescent="0.25"/>
    <row r="8617" s="1" customFormat="1" x14ac:dyDescent="0.25"/>
    <row r="8618" s="1" customFormat="1" x14ac:dyDescent="0.25"/>
    <row r="8619" s="1" customFormat="1" x14ac:dyDescent="0.25"/>
    <row r="8620" s="1" customFormat="1" x14ac:dyDescent="0.25"/>
    <row r="8621" s="1" customFormat="1" x14ac:dyDescent="0.25"/>
    <row r="8622" s="1" customFormat="1" x14ac:dyDescent="0.25"/>
    <row r="8623" s="1" customFormat="1" x14ac:dyDescent="0.25"/>
    <row r="8624" s="1" customFormat="1" x14ac:dyDescent="0.25"/>
    <row r="8625" s="1" customFormat="1" x14ac:dyDescent="0.25"/>
    <row r="8626" s="1" customFormat="1" x14ac:dyDescent="0.25"/>
    <row r="8627" s="1" customFormat="1" x14ac:dyDescent="0.25"/>
    <row r="8628" s="1" customFormat="1" x14ac:dyDescent="0.25"/>
    <row r="8629" s="1" customFormat="1" x14ac:dyDescent="0.25"/>
    <row r="8630" s="1" customFormat="1" x14ac:dyDescent="0.25"/>
    <row r="8631" s="1" customFormat="1" x14ac:dyDescent="0.25"/>
    <row r="8632" s="1" customFormat="1" x14ac:dyDescent="0.25"/>
    <row r="8633" s="1" customFormat="1" x14ac:dyDescent="0.25"/>
    <row r="8634" s="1" customFormat="1" x14ac:dyDescent="0.25"/>
    <row r="8635" s="1" customFormat="1" x14ac:dyDescent="0.25"/>
    <row r="8636" s="1" customFormat="1" x14ac:dyDescent="0.25"/>
    <row r="8637" s="1" customFormat="1" x14ac:dyDescent="0.25"/>
    <row r="8638" s="1" customFormat="1" x14ac:dyDescent="0.25"/>
    <row r="8639" s="1" customFormat="1" x14ac:dyDescent="0.25"/>
    <row r="8640" s="1" customFormat="1" x14ac:dyDescent="0.25"/>
    <row r="8641" s="1" customFormat="1" x14ac:dyDescent="0.25"/>
    <row r="8642" s="1" customFormat="1" x14ac:dyDescent="0.25"/>
    <row r="8643" s="1" customFormat="1" x14ac:dyDescent="0.25"/>
    <row r="8644" s="1" customFormat="1" x14ac:dyDescent="0.25"/>
    <row r="8645" s="1" customFormat="1" x14ac:dyDescent="0.25"/>
    <row r="8646" s="1" customFormat="1" x14ac:dyDescent="0.25"/>
    <row r="8647" s="1" customFormat="1" x14ac:dyDescent="0.25"/>
    <row r="8648" s="1" customFormat="1" x14ac:dyDescent="0.25"/>
    <row r="8649" s="1" customFormat="1" x14ac:dyDescent="0.25"/>
    <row r="8650" s="1" customFormat="1" x14ac:dyDescent="0.25"/>
    <row r="8651" s="1" customFormat="1" x14ac:dyDescent="0.25"/>
    <row r="8652" s="1" customFormat="1" x14ac:dyDescent="0.25"/>
    <row r="8653" s="1" customFormat="1" x14ac:dyDescent="0.25"/>
    <row r="8654" s="1" customFormat="1" x14ac:dyDescent="0.25"/>
    <row r="8655" s="1" customFormat="1" x14ac:dyDescent="0.25"/>
    <row r="8656" s="1" customFormat="1" x14ac:dyDescent="0.25"/>
    <row r="8657" s="1" customFormat="1" x14ac:dyDescent="0.25"/>
    <row r="8658" s="1" customFormat="1" x14ac:dyDescent="0.25"/>
    <row r="8659" s="1" customFormat="1" x14ac:dyDescent="0.25"/>
    <row r="8660" s="1" customFormat="1" x14ac:dyDescent="0.25"/>
    <row r="8661" s="1" customFormat="1" x14ac:dyDescent="0.25"/>
    <row r="8662" s="1" customFormat="1" x14ac:dyDescent="0.25"/>
    <row r="8663" s="1" customFormat="1" x14ac:dyDescent="0.25"/>
    <row r="8664" s="1" customFormat="1" x14ac:dyDescent="0.25"/>
    <row r="8665" s="1" customFormat="1" x14ac:dyDescent="0.25"/>
    <row r="8666" s="1" customFormat="1" x14ac:dyDescent="0.25"/>
    <row r="8667" s="1" customFormat="1" x14ac:dyDescent="0.25"/>
    <row r="8668" s="1" customFormat="1" x14ac:dyDescent="0.25"/>
    <row r="8669" s="1" customFormat="1" x14ac:dyDescent="0.25"/>
    <row r="8670" s="1" customFormat="1" x14ac:dyDescent="0.25"/>
    <row r="8671" s="1" customFormat="1" x14ac:dyDescent="0.25"/>
    <row r="8672" s="1" customFormat="1" x14ac:dyDescent="0.25"/>
    <row r="8673" s="1" customFormat="1" x14ac:dyDescent="0.25"/>
    <row r="8674" s="1" customFormat="1" x14ac:dyDescent="0.25"/>
    <row r="8675" s="1" customFormat="1" x14ac:dyDescent="0.25"/>
    <row r="8676" s="1" customFormat="1" x14ac:dyDescent="0.25"/>
    <row r="8677" s="1" customFormat="1" x14ac:dyDescent="0.25"/>
    <row r="8678" s="1" customFormat="1" x14ac:dyDescent="0.25"/>
    <row r="8679" s="1" customFormat="1" x14ac:dyDescent="0.25"/>
    <row r="8680" s="1" customFormat="1" x14ac:dyDescent="0.25"/>
    <row r="8681" s="1" customFormat="1" x14ac:dyDescent="0.25"/>
    <row r="8682" s="1" customFormat="1" x14ac:dyDescent="0.25"/>
    <row r="8683" s="1" customFormat="1" x14ac:dyDescent="0.25"/>
    <row r="8684" s="1" customFormat="1" x14ac:dyDescent="0.25"/>
    <row r="8685" s="1" customFormat="1" x14ac:dyDescent="0.25"/>
    <row r="8686" s="1" customFormat="1" x14ac:dyDescent="0.25"/>
    <row r="8687" s="1" customFormat="1" x14ac:dyDescent="0.25"/>
    <row r="8688" s="1" customFormat="1" x14ac:dyDescent="0.25"/>
    <row r="8689" s="1" customFormat="1" x14ac:dyDescent="0.25"/>
    <row r="8690" s="1" customFormat="1" x14ac:dyDescent="0.25"/>
    <row r="8691" s="1" customFormat="1" x14ac:dyDescent="0.25"/>
    <row r="8692" s="1" customFormat="1" x14ac:dyDescent="0.25"/>
    <row r="8693" s="1" customFormat="1" x14ac:dyDescent="0.25"/>
    <row r="8694" s="1" customFormat="1" x14ac:dyDescent="0.25"/>
    <row r="8695" s="1" customFormat="1" x14ac:dyDescent="0.25"/>
    <row r="8696" s="1" customFormat="1" x14ac:dyDescent="0.25"/>
    <row r="8697" s="1" customFormat="1" x14ac:dyDescent="0.25"/>
    <row r="8698" s="1" customFormat="1" x14ac:dyDescent="0.25"/>
    <row r="8699" s="1" customFormat="1" x14ac:dyDescent="0.25"/>
    <row r="8700" s="1" customFormat="1" x14ac:dyDescent="0.25"/>
    <row r="8701" s="1" customFormat="1" x14ac:dyDescent="0.25"/>
    <row r="8702" s="1" customFormat="1" x14ac:dyDescent="0.25"/>
    <row r="8703" s="1" customFormat="1" x14ac:dyDescent="0.25"/>
    <row r="8704" s="1" customFormat="1" x14ac:dyDescent="0.25"/>
    <row r="8705" s="1" customFormat="1" x14ac:dyDescent="0.25"/>
    <row r="8706" s="1" customFormat="1" x14ac:dyDescent="0.25"/>
    <row r="8707" s="1" customFormat="1" x14ac:dyDescent="0.25"/>
    <row r="8708" s="1" customFormat="1" x14ac:dyDescent="0.25"/>
    <row r="8709" s="1" customFormat="1" x14ac:dyDescent="0.25"/>
    <row r="8710" s="1" customFormat="1" x14ac:dyDescent="0.25"/>
    <row r="8711" s="1" customFormat="1" x14ac:dyDescent="0.25"/>
    <row r="8712" s="1" customFormat="1" x14ac:dyDescent="0.25"/>
    <row r="8713" s="1" customFormat="1" x14ac:dyDescent="0.25"/>
    <row r="8714" s="1" customFormat="1" x14ac:dyDescent="0.25"/>
    <row r="8715" s="1" customFormat="1" x14ac:dyDescent="0.25"/>
    <row r="8716" s="1" customFormat="1" x14ac:dyDescent="0.25"/>
    <row r="8717" s="1" customFormat="1" x14ac:dyDescent="0.25"/>
    <row r="8718" s="1" customFormat="1" x14ac:dyDescent="0.25"/>
    <row r="8719" s="1" customFormat="1" x14ac:dyDescent="0.25"/>
    <row r="8720" s="1" customFormat="1" x14ac:dyDescent="0.25"/>
    <row r="8721" s="1" customFormat="1" x14ac:dyDescent="0.25"/>
    <row r="8722" s="1" customFormat="1" x14ac:dyDescent="0.25"/>
    <row r="8723" s="1" customFormat="1" x14ac:dyDescent="0.25"/>
    <row r="8724" s="1" customFormat="1" x14ac:dyDescent="0.25"/>
    <row r="8725" s="1" customFormat="1" x14ac:dyDescent="0.25"/>
    <row r="8726" s="1" customFormat="1" x14ac:dyDescent="0.25"/>
    <row r="8727" s="1" customFormat="1" x14ac:dyDescent="0.25"/>
    <row r="8728" s="1" customFormat="1" x14ac:dyDescent="0.25"/>
    <row r="8729" s="1" customFormat="1" x14ac:dyDescent="0.25"/>
    <row r="8730" s="1" customFormat="1" x14ac:dyDescent="0.25"/>
    <row r="8731" s="1" customFormat="1" x14ac:dyDescent="0.25"/>
    <row r="8732" s="1" customFormat="1" x14ac:dyDescent="0.25"/>
    <row r="8733" s="1" customFormat="1" x14ac:dyDescent="0.25"/>
    <row r="8734" s="1" customFormat="1" x14ac:dyDescent="0.25"/>
    <row r="8735" s="1" customFormat="1" x14ac:dyDescent="0.25"/>
    <row r="8736" s="1" customFormat="1" x14ac:dyDescent="0.25"/>
    <row r="8737" s="1" customFormat="1" x14ac:dyDescent="0.25"/>
    <row r="8738" s="1" customFormat="1" x14ac:dyDescent="0.25"/>
    <row r="8739" s="1" customFormat="1" x14ac:dyDescent="0.25"/>
    <row r="8740" s="1" customFormat="1" x14ac:dyDescent="0.25"/>
    <row r="8741" s="1" customFormat="1" x14ac:dyDescent="0.25"/>
    <row r="8742" s="1" customFormat="1" x14ac:dyDescent="0.25"/>
    <row r="8743" s="1" customFormat="1" x14ac:dyDescent="0.25"/>
    <row r="8744" s="1" customFormat="1" x14ac:dyDescent="0.25"/>
    <row r="8745" s="1" customFormat="1" x14ac:dyDescent="0.25"/>
    <row r="8746" s="1" customFormat="1" x14ac:dyDescent="0.25"/>
    <row r="8747" s="1" customFormat="1" x14ac:dyDescent="0.25"/>
    <row r="8748" s="1" customFormat="1" x14ac:dyDescent="0.25"/>
    <row r="8749" s="1" customFormat="1" x14ac:dyDescent="0.25"/>
    <row r="8750" s="1" customFormat="1" x14ac:dyDescent="0.25"/>
    <row r="8751" s="1" customFormat="1" x14ac:dyDescent="0.25"/>
    <row r="8752" s="1" customFormat="1" x14ac:dyDescent="0.25"/>
    <row r="8753" s="1" customFormat="1" x14ac:dyDescent="0.25"/>
    <row r="8754" s="1" customFormat="1" x14ac:dyDescent="0.25"/>
    <row r="8755" s="1" customFormat="1" x14ac:dyDescent="0.25"/>
    <row r="8756" s="1" customFormat="1" x14ac:dyDescent="0.25"/>
    <row r="8757" s="1" customFormat="1" x14ac:dyDescent="0.25"/>
    <row r="8758" s="1" customFormat="1" x14ac:dyDescent="0.25"/>
    <row r="8759" s="1" customFormat="1" x14ac:dyDescent="0.25"/>
    <row r="8760" s="1" customFormat="1" x14ac:dyDescent="0.25"/>
    <row r="8761" s="1" customFormat="1" x14ac:dyDescent="0.25"/>
    <row r="8762" s="1" customFormat="1" x14ac:dyDescent="0.25"/>
    <row r="8763" s="1" customFormat="1" x14ac:dyDescent="0.25"/>
    <row r="8764" s="1" customFormat="1" x14ac:dyDescent="0.25"/>
    <row r="8765" s="1" customFormat="1" x14ac:dyDescent="0.25"/>
    <row r="8766" s="1" customFormat="1" x14ac:dyDescent="0.25"/>
    <row r="8767" s="1" customFormat="1" x14ac:dyDescent="0.25"/>
    <row r="8768" s="1" customFormat="1" x14ac:dyDescent="0.25"/>
    <row r="8769" s="1" customFormat="1" x14ac:dyDescent="0.25"/>
    <row r="8770" s="1" customFormat="1" x14ac:dyDescent="0.25"/>
    <row r="8771" s="1" customFormat="1" x14ac:dyDescent="0.25"/>
    <row r="8772" s="1" customFormat="1" x14ac:dyDescent="0.25"/>
    <row r="8773" s="1" customFormat="1" x14ac:dyDescent="0.25"/>
    <row r="8774" s="1" customFormat="1" x14ac:dyDescent="0.25"/>
    <row r="8775" s="1" customFormat="1" x14ac:dyDescent="0.25"/>
    <row r="8776" s="1" customFormat="1" x14ac:dyDescent="0.25"/>
    <row r="8777" s="1" customFormat="1" x14ac:dyDescent="0.25"/>
    <row r="8778" s="1" customFormat="1" x14ac:dyDescent="0.25"/>
    <row r="8779" s="1" customFormat="1" x14ac:dyDescent="0.25"/>
    <row r="8780" s="1" customFormat="1" x14ac:dyDescent="0.25"/>
    <row r="8781" s="1" customFormat="1" x14ac:dyDescent="0.25"/>
    <row r="8782" s="1" customFormat="1" x14ac:dyDescent="0.25"/>
    <row r="8783" s="1" customFormat="1" x14ac:dyDescent="0.25"/>
    <row r="8784" s="1" customFormat="1" x14ac:dyDescent="0.25"/>
    <row r="8785" s="1" customFormat="1" x14ac:dyDescent="0.25"/>
    <row r="8786" s="1" customFormat="1" x14ac:dyDescent="0.25"/>
    <row r="8787" s="1" customFormat="1" x14ac:dyDescent="0.25"/>
    <row r="8788" s="1" customFormat="1" x14ac:dyDescent="0.25"/>
    <row r="8789" s="1" customFormat="1" x14ac:dyDescent="0.25"/>
    <row r="8790" s="1" customFormat="1" x14ac:dyDescent="0.25"/>
    <row r="8791" s="1" customFormat="1" x14ac:dyDescent="0.25"/>
    <row r="8792" s="1" customFormat="1" x14ac:dyDescent="0.25"/>
    <row r="8793" s="1" customFormat="1" x14ac:dyDescent="0.25"/>
    <row r="8794" s="1" customFormat="1" x14ac:dyDescent="0.25"/>
    <row r="8795" s="1" customFormat="1" x14ac:dyDescent="0.25"/>
    <row r="8796" s="1" customFormat="1" x14ac:dyDescent="0.25"/>
    <row r="8797" s="1" customFormat="1" x14ac:dyDescent="0.25"/>
    <row r="8798" s="1" customFormat="1" x14ac:dyDescent="0.25"/>
    <row r="8799" s="1" customFormat="1" x14ac:dyDescent="0.25"/>
    <row r="8800" s="1" customFormat="1" x14ac:dyDescent="0.25"/>
    <row r="8801" s="1" customFormat="1" x14ac:dyDescent="0.25"/>
    <row r="8802" s="1" customFormat="1" x14ac:dyDescent="0.25"/>
    <row r="8803" s="1" customFormat="1" x14ac:dyDescent="0.25"/>
    <row r="8804" s="1" customFormat="1" x14ac:dyDescent="0.25"/>
    <row r="8805" s="1" customFormat="1" x14ac:dyDescent="0.25"/>
    <row r="8806" s="1" customFormat="1" x14ac:dyDescent="0.25"/>
    <row r="8807" s="1" customFormat="1" x14ac:dyDescent="0.25"/>
    <row r="8808" s="1" customFormat="1" x14ac:dyDescent="0.25"/>
    <row r="8809" s="1" customFormat="1" x14ac:dyDescent="0.25"/>
    <row r="8810" s="1" customFormat="1" x14ac:dyDescent="0.25"/>
    <row r="8811" s="1" customFormat="1" x14ac:dyDescent="0.25"/>
    <row r="8812" s="1" customFormat="1" x14ac:dyDescent="0.25"/>
    <row r="8813" s="1" customFormat="1" x14ac:dyDescent="0.25"/>
    <row r="8814" s="1" customFormat="1" x14ac:dyDescent="0.25"/>
    <row r="8815" s="1" customFormat="1" x14ac:dyDescent="0.25"/>
    <row r="8816" s="1" customFormat="1" x14ac:dyDescent="0.25"/>
    <row r="8817" s="1" customFormat="1" x14ac:dyDescent="0.25"/>
    <row r="8818" s="1" customFormat="1" x14ac:dyDescent="0.25"/>
    <row r="8819" s="1" customFormat="1" x14ac:dyDescent="0.25"/>
    <row r="8820" s="1" customFormat="1" x14ac:dyDescent="0.25"/>
    <row r="8821" s="1" customFormat="1" x14ac:dyDescent="0.25"/>
    <row r="8822" s="1" customFormat="1" x14ac:dyDescent="0.25"/>
    <row r="8823" s="1" customFormat="1" x14ac:dyDescent="0.25"/>
    <row r="8824" s="1" customFormat="1" x14ac:dyDescent="0.25"/>
    <row r="8825" s="1" customFormat="1" x14ac:dyDescent="0.25"/>
    <row r="8826" s="1" customFormat="1" x14ac:dyDescent="0.25"/>
    <row r="8827" s="1" customFormat="1" x14ac:dyDescent="0.25"/>
    <row r="8828" s="1" customFormat="1" x14ac:dyDescent="0.25"/>
    <row r="8829" s="1" customFormat="1" x14ac:dyDescent="0.25"/>
    <row r="8830" s="1" customFormat="1" x14ac:dyDescent="0.25"/>
    <row r="8831" s="1" customFormat="1" x14ac:dyDescent="0.25"/>
    <row r="8832" s="1" customFormat="1" x14ac:dyDescent="0.25"/>
    <row r="8833" s="1" customFormat="1" x14ac:dyDescent="0.25"/>
    <row r="8834" s="1" customFormat="1" x14ac:dyDescent="0.25"/>
    <row r="8835" s="1" customFormat="1" x14ac:dyDescent="0.25"/>
    <row r="8836" s="1" customFormat="1" x14ac:dyDescent="0.25"/>
    <row r="8837" s="1" customFormat="1" x14ac:dyDescent="0.25"/>
    <row r="8838" s="1" customFormat="1" x14ac:dyDescent="0.25"/>
    <row r="8839" s="1" customFormat="1" x14ac:dyDescent="0.25"/>
    <row r="8840" s="1" customFormat="1" x14ac:dyDescent="0.25"/>
    <row r="8841" s="1" customFormat="1" x14ac:dyDescent="0.25"/>
    <row r="8842" s="1" customFormat="1" x14ac:dyDescent="0.25"/>
    <row r="8843" s="1" customFormat="1" x14ac:dyDescent="0.25"/>
    <row r="8844" s="1" customFormat="1" x14ac:dyDescent="0.25"/>
    <row r="8845" s="1" customFormat="1" x14ac:dyDescent="0.25"/>
    <row r="8846" s="1" customFormat="1" x14ac:dyDescent="0.25"/>
    <row r="8847" s="1" customFormat="1" x14ac:dyDescent="0.25"/>
    <row r="8848" s="1" customFormat="1" x14ac:dyDescent="0.25"/>
    <row r="8849" s="1" customFormat="1" x14ac:dyDescent="0.25"/>
    <row r="8850" s="1" customFormat="1" x14ac:dyDescent="0.25"/>
    <row r="8851" s="1" customFormat="1" x14ac:dyDescent="0.25"/>
    <row r="8852" s="1" customFormat="1" x14ac:dyDescent="0.25"/>
    <row r="8853" s="1" customFormat="1" x14ac:dyDescent="0.25"/>
    <row r="8854" s="1" customFormat="1" x14ac:dyDescent="0.25"/>
    <row r="8855" s="1" customFormat="1" x14ac:dyDescent="0.25"/>
    <row r="8856" s="1" customFormat="1" x14ac:dyDescent="0.25"/>
    <row r="8857" s="1" customFormat="1" x14ac:dyDescent="0.25"/>
    <row r="8858" s="1" customFormat="1" x14ac:dyDescent="0.25"/>
    <row r="8859" s="1" customFormat="1" x14ac:dyDescent="0.25"/>
    <row r="8860" s="1" customFormat="1" x14ac:dyDescent="0.25"/>
    <row r="8861" s="1" customFormat="1" x14ac:dyDescent="0.25"/>
    <row r="8862" s="1" customFormat="1" x14ac:dyDescent="0.25"/>
    <row r="8863" s="1" customFormat="1" x14ac:dyDescent="0.25"/>
    <row r="8864" s="1" customFormat="1" x14ac:dyDescent="0.25"/>
    <row r="8865" s="1" customFormat="1" x14ac:dyDescent="0.25"/>
    <row r="8866" s="1" customFormat="1" x14ac:dyDescent="0.25"/>
    <row r="8867" s="1" customFormat="1" x14ac:dyDescent="0.25"/>
    <row r="8868" s="1" customFormat="1" x14ac:dyDescent="0.25"/>
    <row r="8869" s="1" customFormat="1" x14ac:dyDescent="0.25"/>
    <row r="8870" s="1" customFormat="1" x14ac:dyDescent="0.25"/>
    <row r="8871" s="1" customFormat="1" x14ac:dyDescent="0.25"/>
    <row r="8872" s="1" customFormat="1" x14ac:dyDescent="0.25"/>
    <row r="8873" s="1" customFormat="1" x14ac:dyDescent="0.25"/>
    <row r="8874" s="1" customFormat="1" x14ac:dyDescent="0.25"/>
    <row r="8875" s="1" customFormat="1" x14ac:dyDescent="0.25"/>
    <row r="8876" s="1" customFormat="1" x14ac:dyDescent="0.25"/>
    <row r="8877" s="1" customFormat="1" x14ac:dyDescent="0.25"/>
    <row r="8878" s="1" customFormat="1" x14ac:dyDescent="0.25"/>
    <row r="8879" s="1" customFormat="1" x14ac:dyDescent="0.25"/>
    <row r="8880" s="1" customFormat="1" x14ac:dyDescent="0.25"/>
    <row r="8881" s="1" customFormat="1" x14ac:dyDescent="0.25"/>
    <row r="8882" s="1" customFormat="1" x14ac:dyDescent="0.25"/>
    <row r="8883" s="1" customFormat="1" x14ac:dyDescent="0.25"/>
    <row r="8884" s="1" customFormat="1" x14ac:dyDescent="0.25"/>
    <row r="8885" s="1" customFormat="1" x14ac:dyDescent="0.25"/>
    <row r="8886" s="1" customFormat="1" x14ac:dyDescent="0.25"/>
    <row r="8887" s="1" customFormat="1" x14ac:dyDescent="0.25"/>
    <row r="8888" s="1" customFormat="1" x14ac:dyDescent="0.25"/>
    <row r="8889" s="1" customFormat="1" x14ac:dyDescent="0.25"/>
    <row r="8890" s="1" customFormat="1" x14ac:dyDescent="0.25"/>
    <row r="8891" s="1" customFormat="1" x14ac:dyDescent="0.25"/>
    <row r="8892" s="1" customFormat="1" x14ac:dyDescent="0.25"/>
    <row r="8893" s="1" customFormat="1" x14ac:dyDescent="0.25"/>
    <row r="8894" s="1" customFormat="1" x14ac:dyDescent="0.25"/>
    <row r="8895" s="1" customFormat="1" x14ac:dyDescent="0.25"/>
    <row r="8896" s="1" customFormat="1" x14ac:dyDescent="0.25"/>
    <row r="8897" s="1" customFormat="1" x14ac:dyDescent="0.25"/>
    <row r="8898" s="1" customFormat="1" x14ac:dyDescent="0.25"/>
    <row r="8899" s="1" customFormat="1" x14ac:dyDescent="0.25"/>
    <row r="8900" s="1" customFormat="1" x14ac:dyDescent="0.25"/>
    <row r="8901" s="1" customFormat="1" x14ac:dyDescent="0.25"/>
    <row r="8902" s="1" customFormat="1" x14ac:dyDescent="0.25"/>
    <row r="8903" s="1" customFormat="1" x14ac:dyDescent="0.25"/>
    <row r="8904" s="1" customFormat="1" x14ac:dyDescent="0.25"/>
    <row r="8905" s="1" customFormat="1" x14ac:dyDescent="0.25"/>
    <row r="8906" s="1" customFormat="1" x14ac:dyDescent="0.25"/>
    <row r="8907" s="1" customFormat="1" x14ac:dyDescent="0.25"/>
    <row r="8908" s="1" customFormat="1" x14ac:dyDescent="0.25"/>
    <row r="8909" s="1" customFormat="1" x14ac:dyDescent="0.25"/>
    <row r="8910" s="1" customFormat="1" x14ac:dyDescent="0.25"/>
    <row r="8911" s="1" customFormat="1" x14ac:dyDescent="0.25"/>
    <row r="8912" s="1" customFormat="1" x14ac:dyDescent="0.25"/>
    <row r="8913" s="1" customFormat="1" x14ac:dyDescent="0.25"/>
    <row r="8914" s="1" customFormat="1" x14ac:dyDescent="0.25"/>
    <row r="8915" s="1" customFormat="1" x14ac:dyDescent="0.25"/>
    <row r="8916" s="1" customFormat="1" x14ac:dyDescent="0.25"/>
    <row r="8917" s="1" customFormat="1" x14ac:dyDescent="0.25"/>
    <row r="8918" s="1" customFormat="1" x14ac:dyDescent="0.25"/>
    <row r="8919" s="1" customFormat="1" x14ac:dyDescent="0.25"/>
    <row r="8920" s="1" customFormat="1" x14ac:dyDescent="0.25"/>
    <row r="8921" s="1" customFormat="1" x14ac:dyDescent="0.25"/>
    <row r="8922" s="1" customFormat="1" x14ac:dyDescent="0.25"/>
    <row r="8923" s="1" customFormat="1" x14ac:dyDescent="0.25"/>
    <row r="8924" s="1" customFormat="1" x14ac:dyDescent="0.25"/>
    <row r="8925" s="1" customFormat="1" x14ac:dyDescent="0.25"/>
    <row r="8926" s="1" customFormat="1" x14ac:dyDescent="0.25"/>
    <row r="8927" s="1" customFormat="1" x14ac:dyDescent="0.25"/>
    <row r="8928" s="1" customFormat="1" x14ac:dyDescent="0.25"/>
    <row r="8929" s="1" customFormat="1" x14ac:dyDescent="0.25"/>
    <row r="8930" s="1" customFormat="1" x14ac:dyDescent="0.25"/>
    <row r="8931" s="1" customFormat="1" x14ac:dyDescent="0.25"/>
    <row r="8932" s="1" customFormat="1" x14ac:dyDescent="0.25"/>
    <row r="8933" s="1" customFormat="1" x14ac:dyDescent="0.25"/>
    <row r="8934" s="1" customFormat="1" x14ac:dyDescent="0.25"/>
    <row r="8935" s="1" customFormat="1" x14ac:dyDescent="0.25"/>
    <row r="8936" s="1" customFormat="1" x14ac:dyDescent="0.25"/>
    <row r="8937" s="1" customFormat="1" x14ac:dyDescent="0.25"/>
    <row r="8938" s="1" customFormat="1" x14ac:dyDescent="0.25"/>
    <row r="8939" s="1" customFormat="1" x14ac:dyDescent="0.25"/>
    <row r="8940" s="1" customFormat="1" x14ac:dyDescent="0.25"/>
    <row r="8941" s="1" customFormat="1" x14ac:dyDescent="0.25"/>
    <row r="8942" s="1" customFormat="1" x14ac:dyDescent="0.25"/>
    <row r="8943" s="1" customFormat="1" x14ac:dyDescent="0.25"/>
    <row r="8944" s="1" customFormat="1" x14ac:dyDescent="0.25"/>
    <row r="8945" s="1" customFormat="1" x14ac:dyDescent="0.25"/>
    <row r="8946" s="1" customFormat="1" x14ac:dyDescent="0.25"/>
    <row r="8947" s="1" customFormat="1" x14ac:dyDescent="0.25"/>
    <row r="8948" s="1" customFormat="1" x14ac:dyDescent="0.25"/>
    <row r="8949" s="1" customFormat="1" x14ac:dyDescent="0.25"/>
    <row r="8950" s="1" customFormat="1" x14ac:dyDescent="0.25"/>
    <row r="8951" s="1" customFormat="1" x14ac:dyDescent="0.25"/>
    <row r="8952" s="1" customFormat="1" x14ac:dyDescent="0.25"/>
    <row r="8953" s="1" customFormat="1" x14ac:dyDescent="0.25"/>
    <row r="8954" s="1" customFormat="1" x14ac:dyDescent="0.25"/>
    <row r="8955" s="1" customFormat="1" x14ac:dyDescent="0.25"/>
    <row r="8956" s="1" customFormat="1" x14ac:dyDescent="0.25"/>
    <row r="8957" s="1" customFormat="1" x14ac:dyDescent="0.25"/>
    <row r="8958" s="1" customFormat="1" x14ac:dyDescent="0.25"/>
    <row r="8959" s="1" customFormat="1" x14ac:dyDescent="0.25"/>
    <row r="8960" s="1" customFormat="1" x14ac:dyDescent="0.25"/>
    <row r="8961" s="1" customFormat="1" x14ac:dyDescent="0.25"/>
    <row r="8962" s="1" customFormat="1" x14ac:dyDescent="0.25"/>
    <row r="8963" s="1" customFormat="1" x14ac:dyDescent="0.25"/>
    <row r="8964" s="1" customFormat="1" x14ac:dyDescent="0.25"/>
    <row r="8965" s="1" customFormat="1" x14ac:dyDescent="0.25"/>
    <row r="8966" s="1" customFormat="1" x14ac:dyDescent="0.25"/>
    <row r="8967" s="1" customFormat="1" x14ac:dyDescent="0.25"/>
    <row r="8968" s="1" customFormat="1" x14ac:dyDescent="0.25"/>
    <row r="8969" s="1" customFormat="1" x14ac:dyDescent="0.25"/>
    <row r="8970" s="1" customFormat="1" x14ac:dyDescent="0.25"/>
    <row r="8971" s="1" customFormat="1" x14ac:dyDescent="0.25"/>
    <row r="8972" s="1" customFormat="1" x14ac:dyDescent="0.25"/>
    <row r="8973" s="1" customFormat="1" x14ac:dyDescent="0.25"/>
    <row r="8974" s="1" customFormat="1" x14ac:dyDescent="0.25"/>
    <row r="8975" s="1" customFormat="1" x14ac:dyDescent="0.25"/>
    <row r="8976" s="1" customFormat="1" x14ac:dyDescent="0.25"/>
    <row r="8977" s="1" customFormat="1" x14ac:dyDescent="0.25"/>
    <row r="8978" s="1" customFormat="1" x14ac:dyDescent="0.25"/>
    <row r="8979" s="1" customFormat="1" x14ac:dyDescent="0.25"/>
    <row r="8980" s="1" customFormat="1" x14ac:dyDescent="0.25"/>
    <row r="8981" s="1" customFormat="1" x14ac:dyDescent="0.25"/>
    <row r="8982" s="1" customFormat="1" x14ac:dyDescent="0.25"/>
    <row r="8983" s="1" customFormat="1" x14ac:dyDescent="0.25"/>
    <row r="8984" s="1" customFormat="1" x14ac:dyDescent="0.25"/>
    <row r="8985" s="1" customFormat="1" x14ac:dyDescent="0.25"/>
    <row r="8986" s="1" customFormat="1" x14ac:dyDescent="0.25"/>
    <row r="8987" s="1" customFormat="1" x14ac:dyDescent="0.25"/>
    <row r="8988" s="1" customFormat="1" x14ac:dyDescent="0.25"/>
    <row r="8989" s="1" customFormat="1" x14ac:dyDescent="0.25"/>
    <row r="8990" s="1" customFormat="1" x14ac:dyDescent="0.25"/>
    <row r="8991" s="1" customFormat="1" x14ac:dyDescent="0.25"/>
    <row r="8992" s="1" customFormat="1" x14ac:dyDescent="0.25"/>
    <row r="8993" s="1" customFormat="1" x14ac:dyDescent="0.25"/>
    <row r="8994" s="1" customFormat="1" x14ac:dyDescent="0.25"/>
    <row r="8995" s="1" customFormat="1" x14ac:dyDescent="0.25"/>
    <row r="8996" s="1" customFormat="1" x14ac:dyDescent="0.25"/>
    <row r="8997" s="1" customFormat="1" x14ac:dyDescent="0.25"/>
    <row r="8998" s="1" customFormat="1" x14ac:dyDescent="0.25"/>
    <row r="8999" s="1" customFormat="1" x14ac:dyDescent="0.25"/>
    <row r="9000" s="1" customFormat="1" x14ac:dyDescent="0.25"/>
    <row r="9001" s="1" customFormat="1" x14ac:dyDescent="0.25"/>
    <row r="9002" s="1" customFormat="1" x14ac:dyDescent="0.25"/>
    <row r="9003" s="1" customFormat="1" x14ac:dyDescent="0.25"/>
    <row r="9004" s="1" customFormat="1" x14ac:dyDescent="0.25"/>
    <row r="9005" s="1" customFormat="1" x14ac:dyDescent="0.25"/>
    <row r="9006" s="1" customFormat="1" x14ac:dyDescent="0.25"/>
    <row r="9007" s="1" customFormat="1" x14ac:dyDescent="0.25"/>
    <row r="9008" s="1" customFormat="1" x14ac:dyDescent="0.25"/>
    <row r="9009" s="1" customFormat="1" x14ac:dyDescent="0.25"/>
    <row r="9010" s="1" customFormat="1" x14ac:dyDescent="0.25"/>
    <row r="9011" s="1" customFormat="1" x14ac:dyDescent="0.25"/>
    <row r="9012" s="1" customFormat="1" x14ac:dyDescent="0.25"/>
    <row r="9013" s="1" customFormat="1" x14ac:dyDescent="0.25"/>
    <row r="9014" s="1" customFormat="1" x14ac:dyDescent="0.25"/>
    <row r="9015" s="1" customFormat="1" x14ac:dyDescent="0.25"/>
    <row r="9016" s="1" customFormat="1" x14ac:dyDescent="0.25"/>
    <row r="9017" s="1" customFormat="1" x14ac:dyDescent="0.25"/>
    <row r="9018" s="1" customFormat="1" x14ac:dyDescent="0.25"/>
    <row r="9019" s="1" customFormat="1" x14ac:dyDescent="0.25"/>
    <row r="9020" s="1" customFormat="1" x14ac:dyDescent="0.25"/>
    <row r="9021" s="1" customFormat="1" x14ac:dyDescent="0.25"/>
    <row r="9022" s="1" customFormat="1" x14ac:dyDescent="0.25"/>
    <row r="9023" s="1" customFormat="1" x14ac:dyDescent="0.25"/>
    <row r="9024" s="1" customFormat="1" x14ac:dyDescent="0.25"/>
    <row r="9025" s="1" customFormat="1" x14ac:dyDescent="0.25"/>
    <row r="9026" s="1" customFormat="1" x14ac:dyDescent="0.25"/>
    <row r="9027" s="1" customFormat="1" x14ac:dyDescent="0.25"/>
    <row r="9028" s="1" customFormat="1" x14ac:dyDescent="0.25"/>
    <row r="9029" s="1" customFormat="1" x14ac:dyDescent="0.25"/>
    <row r="9030" s="1" customFormat="1" x14ac:dyDescent="0.25"/>
    <row r="9031" s="1" customFormat="1" x14ac:dyDescent="0.25"/>
    <row r="9032" s="1" customFormat="1" x14ac:dyDescent="0.25"/>
    <row r="9033" s="1" customFormat="1" x14ac:dyDescent="0.25"/>
    <row r="9034" s="1" customFormat="1" x14ac:dyDescent="0.25"/>
    <row r="9035" s="1" customFormat="1" x14ac:dyDescent="0.25"/>
    <row r="9036" s="1" customFormat="1" x14ac:dyDescent="0.25"/>
    <row r="9037" s="1" customFormat="1" x14ac:dyDescent="0.25"/>
    <row r="9038" s="1" customFormat="1" x14ac:dyDescent="0.25"/>
    <row r="9039" s="1" customFormat="1" x14ac:dyDescent="0.25"/>
    <row r="9040" s="1" customFormat="1" x14ac:dyDescent="0.25"/>
    <row r="9041" s="1" customFormat="1" x14ac:dyDescent="0.25"/>
    <row r="9042" s="1" customFormat="1" x14ac:dyDescent="0.25"/>
    <row r="9043" s="1" customFormat="1" x14ac:dyDescent="0.25"/>
    <row r="9044" s="1" customFormat="1" x14ac:dyDescent="0.25"/>
    <row r="9045" s="1" customFormat="1" x14ac:dyDescent="0.25"/>
    <row r="9046" s="1" customFormat="1" x14ac:dyDescent="0.25"/>
    <row r="9047" s="1" customFormat="1" x14ac:dyDescent="0.25"/>
    <row r="9048" s="1" customFormat="1" x14ac:dyDescent="0.25"/>
    <row r="9049" s="1" customFormat="1" x14ac:dyDescent="0.25"/>
    <row r="9050" s="1" customFormat="1" x14ac:dyDescent="0.25"/>
    <row r="9051" s="1" customFormat="1" x14ac:dyDescent="0.25"/>
    <row r="9052" s="1" customFormat="1" x14ac:dyDescent="0.25"/>
    <row r="9053" s="1" customFormat="1" x14ac:dyDescent="0.25"/>
    <row r="9054" s="1" customFormat="1" x14ac:dyDescent="0.25"/>
    <row r="9055" s="1" customFormat="1" x14ac:dyDescent="0.25"/>
    <row r="9056" s="1" customFormat="1" x14ac:dyDescent="0.25"/>
    <row r="9057" s="1" customFormat="1" x14ac:dyDescent="0.25"/>
    <row r="9058" s="1" customFormat="1" x14ac:dyDescent="0.25"/>
    <row r="9059" s="1" customFormat="1" x14ac:dyDescent="0.25"/>
    <row r="9060" s="1" customFormat="1" x14ac:dyDescent="0.25"/>
    <row r="9061" s="1" customFormat="1" x14ac:dyDescent="0.25"/>
    <row r="9062" s="1" customFormat="1" x14ac:dyDescent="0.25"/>
    <row r="9063" s="1" customFormat="1" x14ac:dyDescent="0.25"/>
    <row r="9064" s="1" customFormat="1" x14ac:dyDescent="0.25"/>
    <row r="9065" s="1" customFormat="1" x14ac:dyDescent="0.25"/>
    <row r="9066" s="1" customFormat="1" x14ac:dyDescent="0.25"/>
    <row r="9067" s="1" customFormat="1" x14ac:dyDescent="0.25"/>
    <row r="9068" s="1" customFormat="1" x14ac:dyDescent="0.25"/>
    <row r="9069" s="1" customFormat="1" x14ac:dyDescent="0.25"/>
    <row r="9070" s="1" customFormat="1" x14ac:dyDescent="0.25"/>
    <row r="9071" s="1" customFormat="1" x14ac:dyDescent="0.25"/>
    <row r="9072" s="1" customFormat="1" x14ac:dyDescent="0.25"/>
    <row r="9073" s="1" customFormat="1" x14ac:dyDescent="0.25"/>
    <row r="9074" s="1" customFormat="1" x14ac:dyDescent="0.25"/>
    <row r="9075" s="1" customFormat="1" x14ac:dyDescent="0.25"/>
    <row r="9076" s="1" customFormat="1" x14ac:dyDescent="0.25"/>
    <row r="9077" s="1" customFormat="1" x14ac:dyDescent="0.25"/>
    <row r="9078" s="1" customFormat="1" x14ac:dyDescent="0.25"/>
    <row r="9079" s="1" customFormat="1" x14ac:dyDescent="0.25"/>
    <row r="9080" s="1" customFormat="1" x14ac:dyDescent="0.25"/>
    <row r="9081" s="1" customFormat="1" x14ac:dyDescent="0.25"/>
    <row r="9082" s="1" customFormat="1" x14ac:dyDescent="0.25"/>
    <row r="9083" s="1" customFormat="1" x14ac:dyDescent="0.25"/>
    <row r="9084" s="1" customFormat="1" x14ac:dyDescent="0.25"/>
    <row r="9085" s="1" customFormat="1" x14ac:dyDescent="0.25"/>
    <row r="9086" s="1" customFormat="1" x14ac:dyDescent="0.25"/>
    <row r="9087" s="1" customFormat="1" x14ac:dyDescent="0.25"/>
    <row r="9088" s="1" customFormat="1" x14ac:dyDescent="0.25"/>
    <row r="9089" s="1" customFormat="1" x14ac:dyDescent="0.25"/>
    <row r="9090" s="1" customFormat="1" x14ac:dyDescent="0.25"/>
    <row r="9091" s="1" customFormat="1" x14ac:dyDescent="0.25"/>
    <row r="9092" s="1" customFormat="1" x14ac:dyDescent="0.25"/>
    <row r="9093" s="1" customFormat="1" x14ac:dyDescent="0.25"/>
    <row r="9094" s="1" customFormat="1" x14ac:dyDescent="0.25"/>
    <row r="9095" s="1" customFormat="1" x14ac:dyDescent="0.25"/>
    <row r="9096" s="1" customFormat="1" x14ac:dyDescent="0.25"/>
    <row r="9097" s="1" customFormat="1" x14ac:dyDescent="0.25"/>
    <row r="9098" s="1" customFormat="1" x14ac:dyDescent="0.25"/>
    <row r="9099" s="1" customFormat="1" x14ac:dyDescent="0.25"/>
    <row r="9100" s="1" customFormat="1" x14ac:dyDescent="0.25"/>
    <row r="9101" s="1" customFormat="1" x14ac:dyDescent="0.25"/>
    <row r="9102" s="1" customFormat="1" x14ac:dyDescent="0.25"/>
    <row r="9103" s="1" customFormat="1" x14ac:dyDescent="0.25"/>
    <row r="9104" s="1" customFormat="1" x14ac:dyDescent="0.25"/>
    <row r="9105" s="1" customFormat="1" x14ac:dyDescent="0.25"/>
    <row r="9106" s="1" customFormat="1" x14ac:dyDescent="0.25"/>
    <row r="9107" s="1" customFormat="1" x14ac:dyDescent="0.25"/>
    <row r="9108" s="1" customFormat="1" x14ac:dyDescent="0.25"/>
    <row r="9109" s="1" customFormat="1" x14ac:dyDescent="0.25"/>
    <row r="9110" s="1" customFormat="1" x14ac:dyDescent="0.25"/>
    <row r="9111" s="1" customFormat="1" x14ac:dyDescent="0.25"/>
    <row r="9112" s="1" customFormat="1" x14ac:dyDescent="0.25"/>
    <row r="9113" s="1" customFormat="1" x14ac:dyDescent="0.25"/>
    <row r="9114" s="1" customFormat="1" x14ac:dyDescent="0.25"/>
    <row r="9115" s="1" customFormat="1" x14ac:dyDescent="0.25"/>
    <row r="9116" s="1" customFormat="1" x14ac:dyDescent="0.25"/>
    <row r="9117" s="1" customFormat="1" x14ac:dyDescent="0.25"/>
    <row r="9118" s="1" customFormat="1" x14ac:dyDescent="0.25"/>
    <row r="9119" s="1" customFormat="1" x14ac:dyDescent="0.25"/>
    <row r="9120" s="1" customFormat="1" x14ac:dyDescent="0.25"/>
    <row r="9121" s="1" customFormat="1" x14ac:dyDescent="0.25"/>
    <row r="9122" s="1" customFormat="1" x14ac:dyDescent="0.25"/>
    <row r="9123" s="1" customFormat="1" x14ac:dyDescent="0.25"/>
    <row r="9124" s="1" customFormat="1" x14ac:dyDescent="0.25"/>
    <row r="9125" s="1" customFormat="1" x14ac:dyDescent="0.25"/>
    <row r="9126" s="1" customFormat="1" x14ac:dyDescent="0.25"/>
    <row r="9127" s="1" customFormat="1" x14ac:dyDescent="0.25"/>
    <row r="9128" s="1" customFormat="1" x14ac:dyDescent="0.25"/>
    <row r="9129" s="1" customFormat="1" x14ac:dyDescent="0.25"/>
    <row r="9130" s="1" customFormat="1" x14ac:dyDescent="0.25"/>
    <row r="9131" s="1" customFormat="1" x14ac:dyDescent="0.25"/>
    <row r="9132" s="1" customFormat="1" x14ac:dyDescent="0.25"/>
    <row r="9133" s="1" customFormat="1" x14ac:dyDescent="0.25"/>
    <row r="9134" s="1" customFormat="1" x14ac:dyDescent="0.25"/>
    <row r="9135" s="1" customFormat="1" x14ac:dyDescent="0.25"/>
    <row r="9136" s="1" customFormat="1" x14ac:dyDescent="0.25"/>
    <row r="9137" s="1" customFormat="1" x14ac:dyDescent="0.25"/>
    <row r="9138" s="1" customFormat="1" x14ac:dyDescent="0.25"/>
    <row r="9139" s="1" customFormat="1" x14ac:dyDescent="0.25"/>
    <row r="9140" s="1" customFormat="1" x14ac:dyDescent="0.25"/>
    <row r="9141" s="1" customFormat="1" x14ac:dyDescent="0.25"/>
    <row r="9142" s="1" customFormat="1" x14ac:dyDescent="0.25"/>
    <row r="9143" s="1" customFormat="1" x14ac:dyDescent="0.25"/>
    <row r="9144" s="1" customFormat="1" x14ac:dyDescent="0.25"/>
    <row r="9145" s="1" customFormat="1" x14ac:dyDescent="0.25"/>
    <row r="9146" s="1" customFormat="1" x14ac:dyDescent="0.25"/>
    <row r="9147" s="1" customFormat="1" x14ac:dyDescent="0.25"/>
    <row r="9148" s="1" customFormat="1" x14ac:dyDescent="0.25"/>
    <row r="9149" s="1" customFormat="1" x14ac:dyDescent="0.25"/>
    <row r="9150" s="1" customFormat="1" x14ac:dyDescent="0.25"/>
    <row r="9151" s="1" customFormat="1" x14ac:dyDescent="0.25"/>
    <row r="9152" s="1" customFormat="1" x14ac:dyDescent="0.25"/>
    <row r="9153" s="1" customFormat="1" x14ac:dyDescent="0.25"/>
    <row r="9154" s="1" customFormat="1" x14ac:dyDescent="0.25"/>
    <row r="9155" s="1" customFormat="1" x14ac:dyDescent="0.25"/>
    <row r="9156" s="1" customFormat="1" x14ac:dyDescent="0.25"/>
    <row r="9157" s="1" customFormat="1" x14ac:dyDescent="0.25"/>
    <row r="9158" s="1" customFormat="1" x14ac:dyDescent="0.25"/>
    <row r="9159" s="1" customFormat="1" x14ac:dyDescent="0.25"/>
    <row r="9160" s="1" customFormat="1" x14ac:dyDescent="0.25"/>
    <row r="9161" s="1" customFormat="1" x14ac:dyDescent="0.25"/>
    <row r="9162" s="1" customFormat="1" x14ac:dyDescent="0.25"/>
    <row r="9163" s="1" customFormat="1" x14ac:dyDescent="0.25"/>
    <row r="9164" s="1" customFormat="1" x14ac:dyDescent="0.25"/>
    <row r="9165" s="1" customFormat="1" x14ac:dyDescent="0.25"/>
    <row r="9166" s="1" customFormat="1" x14ac:dyDescent="0.25"/>
    <row r="9167" s="1" customFormat="1" x14ac:dyDescent="0.25"/>
    <row r="9168" s="1" customFormat="1" x14ac:dyDescent="0.25"/>
    <row r="9169" s="1" customFormat="1" x14ac:dyDescent="0.25"/>
    <row r="9170" s="1" customFormat="1" x14ac:dyDescent="0.25"/>
    <row r="9171" s="1" customFormat="1" x14ac:dyDescent="0.25"/>
    <row r="9172" s="1" customFormat="1" x14ac:dyDescent="0.25"/>
    <row r="9173" s="1" customFormat="1" x14ac:dyDescent="0.25"/>
    <row r="9174" s="1" customFormat="1" x14ac:dyDescent="0.25"/>
    <row r="9175" s="1" customFormat="1" x14ac:dyDescent="0.25"/>
    <row r="9176" s="1" customFormat="1" x14ac:dyDescent="0.25"/>
    <row r="9177" s="1" customFormat="1" x14ac:dyDescent="0.25"/>
    <row r="9178" s="1" customFormat="1" x14ac:dyDescent="0.25"/>
    <row r="9179" s="1" customFormat="1" x14ac:dyDescent="0.25"/>
    <row r="9180" s="1" customFormat="1" x14ac:dyDescent="0.25"/>
    <row r="9181" s="1" customFormat="1" x14ac:dyDescent="0.25"/>
    <row r="9182" s="1" customFormat="1" x14ac:dyDescent="0.25"/>
    <row r="9183" s="1" customFormat="1" x14ac:dyDescent="0.25"/>
    <row r="9184" s="1" customFormat="1" x14ac:dyDescent="0.25"/>
    <row r="9185" s="1" customFormat="1" x14ac:dyDescent="0.25"/>
    <row r="9186" s="1" customFormat="1" x14ac:dyDescent="0.25"/>
    <row r="9187" s="1" customFormat="1" x14ac:dyDescent="0.25"/>
    <row r="9188" s="1" customFormat="1" x14ac:dyDescent="0.25"/>
    <row r="9189" s="1" customFormat="1" x14ac:dyDescent="0.25"/>
    <row r="9190" s="1" customFormat="1" x14ac:dyDescent="0.25"/>
    <row r="9191" s="1" customFormat="1" x14ac:dyDescent="0.25"/>
    <row r="9192" s="1" customFormat="1" x14ac:dyDescent="0.25"/>
    <row r="9193" s="1" customFormat="1" x14ac:dyDescent="0.25"/>
    <row r="9194" s="1" customFormat="1" x14ac:dyDescent="0.25"/>
    <row r="9195" s="1" customFormat="1" x14ac:dyDescent="0.25"/>
    <row r="9196" s="1" customFormat="1" x14ac:dyDescent="0.25"/>
    <row r="9197" s="1" customFormat="1" x14ac:dyDescent="0.25"/>
    <row r="9198" s="1" customFormat="1" x14ac:dyDescent="0.25"/>
    <row r="9199" s="1" customFormat="1" x14ac:dyDescent="0.25"/>
    <row r="9200" s="1" customFormat="1" x14ac:dyDescent="0.25"/>
    <row r="9201" s="1" customFormat="1" x14ac:dyDescent="0.25"/>
    <row r="9202" s="1" customFormat="1" x14ac:dyDescent="0.25"/>
    <row r="9203" s="1" customFormat="1" x14ac:dyDescent="0.25"/>
    <row r="9204" s="1" customFormat="1" x14ac:dyDescent="0.25"/>
    <row r="9205" s="1" customFormat="1" x14ac:dyDescent="0.25"/>
    <row r="9206" s="1" customFormat="1" x14ac:dyDescent="0.25"/>
    <row r="9207" s="1" customFormat="1" x14ac:dyDescent="0.25"/>
    <row r="9208" s="1" customFormat="1" x14ac:dyDescent="0.25"/>
    <row r="9209" s="1" customFormat="1" x14ac:dyDescent="0.25"/>
    <row r="9210" s="1" customFormat="1" x14ac:dyDescent="0.25"/>
    <row r="9211" s="1" customFormat="1" x14ac:dyDescent="0.25"/>
    <row r="9212" s="1" customFormat="1" x14ac:dyDescent="0.25"/>
    <row r="9213" s="1" customFormat="1" x14ac:dyDescent="0.25"/>
    <row r="9214" s="1" customFormat="1" x14ac:dyDescent="0.25"/>
    <row r="9215" s="1" customFormat="1" x14ac:dyDescent="0.25"/>
    <row r="9216" s="1" customFormat="1" x14ac:dyDescent="0.25"/>
    <row r="9217" s="1" customFormat="1" x14ac:dyDescent="0.25"/>
    <row r="9218" s="1" customFormat="1" x14ac:dyDescent="0.25"/>
    <row r="9219" s="1" customFormat="1" x14ac:dyDescent="0.25"/>
    <row r="9220" s="1" customFormat="1" x14ac:dyDescent="0.25"/>
    <row r="9221" s="1" customFormat="1" x14ac:dyDescent="0.25"/>
    <row r="9222" s="1" customFormat="1" x14ac:dyDescent="0.25"/>
    <row r="9223" s="1" customFormat="1" x14ac:dyDescent="0.25"/>
    <row r="9224" s="1" customFormat="1" x14ac:dyDescent="0.25"/>
    <row r="9225" s="1" customFormat="1" x14ac:dyDescent="0.25"/>
    <row r="9226" s="1" customFormat="1" x14ac:dyDescent="0.25"/>
    <row r="9227" s="1" customFormat="1" x14ac:dyDescent="0.25"/>
    <row r="9228" s="1" customFormat="1" x14ac:dyDescent="0.25"/>
    <row r="9229" s="1" customFormat="1" x14ac:dyDescent="0.25"/>
    <row r="9230" s="1" customFormat="1" x14ac:dyDescent="0.25"/>
    <row r="9231" s="1" customFormat="1" x14ac:dyDescent="0.25"/>
    <row r="9232" s="1" customFormat="1" x14ac:dyDescent="0.25"/>
    <row r="9233" s="1" customFormat="1" x14ac:dyDescent="0.25"/>
    <row r="9234" s="1" customFormat="1" x14ac:dyDescent="0.25"/>
    <row r="9235" s="1" customFormat="1" x14ac:dyDescent="0.25"/>
    <row r="9236" s="1" customFormat="1" x14ac:dyDescent="0.25"/>
    <row r="9237" s="1" customFormat="1" x14ac:dyDescent="0.25"/>
    <row r="9238" s="1" customFormat="1" x14ac:dyDescent="0.25"/>
    <row r="9239" s="1" customFormat="1" x14ac:dyDescent="0.25"/>
    <row r="9240" s="1" customFormat="1" x14ac:dyDescent="0.25"/>
    <row r="9241" s="1" customFormat="1" x14ac:dyDescent="0.25"/>
    <row r="9242" s="1" customFormat="1" x14ac:dyDescent="0.25"/>
    <row r="9243" s="1" customFormat="1" x14ac:dyDescent="0.25"/>
    <row r="9244" s="1" customFormat="1" x14ac:dyDescent="0.25"/>
    <row r="9245" s="1" customFormat="1" x14ac:dyDescent="0.25"/>
    <row r="9246" s="1" customFormat="1" x14ac:dyDescent="0.25"/>
    <row r="9247" s="1" customFormat="1" x14ac:dyDescent="0.25"/>
    <row r="9248" s="1" customFormat="1" x14ac:dyDescent="0.25"/>
    <row r="9249" s="1" customFormat="1" x14ac:dyDescent="0.25"/>
    <row r="9250" s="1" customFormat="1" x14ac:dyDescent="0.25"/>
    <row r="9251" s="1" customFormat="1" x14ac:dyDescent="0.25"/>
    <row r="9252" s="1" customFormat="1" x14ac:dyDescent="0.25"/>
    <row r="9253" s="1" customFormat="1" x14ac:dyDescent="0.25"/>
    <row r="9254" s="1" customFormat="1" x14ac:dyDescent="0.25"/>
    <row r="9255" s="1" customFormat="1" x14ac:dyDescent="0.25"/>
    <row r="9256" s="1" customFormat="1" x14ac:dyDescent="0.25"/>
    <row r="9257" s="1" customFormat="1" x14ac:dyDescent="0.25"/>
    <row r="9258" s="1" customFormat="1" x14ac:dyDescent="0.25"/>
    <row r="9259" s="1" customFormat="1" x14ac:dyDescent="0.25"/>
    <row r="9260" s="1" customFormat="1" x14ac:dyDescent="0.25"/>
    <row r="9261" s="1" customFormat="1" x14ac:dyDescent="0.25"/>
    <row r="9262" s="1" customFormat="1" x14ac:dyDescent="0.25"/>
    <row r="9263" s="1" customFormat="1" x14ac:dyDescent="0.25"/>
    <row r="9264" s="1" customFormat="1" x14ac:dyDescent="0.25"/>
    <row r="9265" s="1" customFormat="1" x14ac:dyDescent="0.25"/>
    <row r="9266" s="1" customFormat="1" x14ac:dyDescent="0.25"/>
    <row r="9267" s="1" customFormat="1" x14ac:dyDescent="0.25"/>
    <row r="9268" s="1" customFormat="1" x14ac:dyDescent="0.25"/>
    <row r="9269" s="1" customFormat="1" x14ac:dyDescent="0.25"/>
    <row r="9270" s="1" customFormat="1" x14ac:dyDescent="0.25"/>
    <row r="9271" s="1" customFormat="1" x14ac:dyDescent="0.25"/>
    <row r="9272" s="1" customFormat="1" x14ac:dyDescent="0.25"/>
    <row r="9273" s="1" customFormat="1" x14ac:dyDescent="0.25"/>
    <row r="9274" s="1" customFormat="1" x14ac:dyDescent="0.25"/>
    <row r="9275" s="1" customFormat="1" x14ac:dyDescent="0.25"/>
    <row r="9276" s="1" customFormat="1" x14ac:dyDescent="0.25"/>
    <row r="9277" s="1" customFormat="1" x14ac:dyDescent="0.25"/>
    <row r="9278" s="1" customFormat="1" x14ac:dyDescent="0.25"/>
    <row r="9279" s="1" customFormat="1" x14ac:dyDescent="0.25"/>
    <row r="9280" s="1" customFormat="1" x14ac:dyDescent="0.25"/>
    <row r="9281" s="1" customFormat="1" x14ac:dyDescent="0.25"/>
    <row r="9282" s="1" customFormat="1" x14ac:dyDescent="0.25"/>
    <row r="9283" s="1" customFormat="1" x14ac:dyDescent="0.25"/>
    <row r="9284" s="1" customFormat="1" x14ac:dyDescent="0.25"/>
    <row r="9285" s="1" customFormat="1" x14ac:dyDescent="0.25"/>
    <row r="9286" s="1" customFormat="1" x14ac:dyDescent="0.25"/>
    <row r="9287" s="1" customFormat="1" x14ac:dyDescent="0.25"/>
    <row r="9288" s="1" customFormat="1" x14ac:dyDescent="0.25"/>
    <row r="9289" s="1" customFormat="1" x14ac:dyDescent="0.25"/>
    <row r="9290" s="1" customFormat="1" x14ac:dyDescent="0.25"/>
    <row r="9291" s="1" customFormat="1" x14ac:dyDescent="0.25"/>
    <row r="9292" s="1" customFormat="1" x14ac:dyDescent="0.25"/>
    <row r="9293" s="1" customFormat="1" x14ac:dyDescent="0.25"/>
    <row r="9294" s="1" customFormat="1" x14ac:dyDescent="0.25"/>
    <row r="9295" s="1" customFormat="1" x14ac:dyDescent="0.25"/>
    <row r="9296" s="1" customFormat="1" x14ac:dyDescent="0.25"/>
    <row r="9297" s="1" customFormat="1" x14ac:dyDescent="0.25"/>
    <row r="9298" s="1" customFormat="1" x14ac:dyDescent="0.25"/>
    <row r="9299" s="1" customFormat="1" x14ac:dyDescent="0.25"/>
    <row r="9300" s="1" customFormat="1" x14ac:dyDescent="0.25"/>
    <row r="9301" s="1" customFormat="1" x14ac:dyDescent="0.25"/>
    <row r="9302" s="1" customFormat="1" x14ac:dyDescent="0.25"/>
    <row r="9303" s="1" customFormat="1" x14ac:dyDescent="0.25"/>
    <row r="9304" s="1" customFormat="1" x14ac:dyDescent="0.25"/>
    <row r="9305" s="1" customFormat="1" x14ac:dyDescent="0.25"/>
    <row r="9306" s="1" customFormat="1" x14ac:dyDescent="0.25"/>
    <row r="9307" s="1" customFormat="1" x14ac:dyDescent="0.25"/>
    <row r="9308" s="1" customFormat="1" x14ac:dyDescent="0.25"/>
    <row r="9309" s="1" customFormat="1" x14ac:dyDescent="0.25"/>
    <row r="9310" s="1" customFormat="1" x14ac:dyDescent="0.25"/>
    <row r="9311" s="1" customFormat="1" x14ac:dyDescent="0.25"/>
    <row r="9312" s="1" customFormat="1" x14ac:dyDescent="0.25"/>
    <row r="9313" s="1" customFormat="1" x14ac:dyDescent="0.25"/>
    <row r="9314" s="1" customFormat="1" x14ac:dyDescent="0.25"/>
    <row r="9315" s="1" customFormat="1" x14ac:dyDescent="0.25"/>
    <row r="9316" s="1" customFormat="1" x14ac:dyDescent="0.25"/>
    <row r="9317" s="1" customFormat="1" x14ac:dyDescent="0.25"/>
    <row r="9318" s="1" customFormat="1" x14ac:dyDescent="0.25"/>
    <row r="9319" s="1" customFormat="1" x14ac:dyDescent="0.25"/>
    <row r="9320" s="1" customFormat="1" x14ac:dyDescent="0.25"/>
    <row r="9321" s="1" customFormat="1" x14ac:dyDescent="0.25"/>
    <row r="9322" s="1" customFormat="1" x14ac:dyDescent="0.25"/>
    <row r="9323" s="1" customFormat="1" x14ac:dyDescent="0.25"/>
    <row r="9324" s="1" customFormat="1" x14ac:dyDescent="0.25"/>
    <row r="9325" s="1" customFormat="1" x14ac:dyDescent="0.25"/>
    <row r="9326" s="1" customFormat="1" x14ac:dyDescent="0.25"/>
    <row r="9327" s="1" customFormat="1" x14ac:dyDescent="0.25"/>
    <row r="9328" s="1" customFormat="1" x14ac:dyDescent="0.25"/>
    <row r="9329" s="1" customFormat="1" x14ac:dyDescent="0.25"/>
    <row r="9330" s="1" customFormat="1" x14ac:dyDescent="0.25"/>
    <row r="9331" s="1" customFormat="1" x14ac:dyDescent="0.25"/>
    <row r="9332" s="1" customFormat="1" x14ac:dyDescent="0.25"/>
    <row r="9333" s="1" customFormat="1" x14ac:dyDescent="0.25"/>
    <row r="9334" s="1" customFormat="1" x14ac:dyDescent="0.25"/>
    <row r="9335" s="1" customFormat="1" x14ac:dyDescent="0.25"/>
    <row r="9336" s="1" customFormat="1" x14ac:dyDescent="0.25"/>
    <row r="9337" s="1" customFormat="1" x14ac:dyDescent="0.25"/>
    <row r="9338" s="1" customFormat="1" x14ac:dyDescent="0.25"/>
    <row r="9339" s="1" customFormat="1" x14ac:dyDescent="0.25"/>
    <row r="9340" s="1" customFormat="1" x14ac:dyDescent="0.25"/>
    <row r="9341" s="1" customFormat="1" x14ac:dyDescent="0.25"/>
    <row r="9342" s="1" customFormat="1" x14ac:dyDescent="0.25"/>
    <row r="9343" s="1" customFormat="1" x14ac:dyDescent="0.25"/>
    <row r="9344" s="1" customFormat="1" x14ac:dyDescent="0.25"/>
    <row r="9345" s="1" customFormat="1" x14ac:dyDescent="0.25"/>
    <row r="9346" s="1" customFormat="1" x14ac:dyDescent="0.25"/>
    <row r="9347" s="1" customFormat="1" x14ac:dyDescent="0.25"/>
    <row r="9348" s="1" customFormat="1" x14ac:dyDescent="0.25"/>
    <row r="9349" s="1" customFormat="1" x14ac:dyDescent="0.25"/>
    <row r="9350" s="1" customFormat="1" x14ac:dyDescent="0.25"/>
    <row r="9351" s="1" customFormat="1" x14ac:dyDescent="0.25"/>
    <row r="9352" s="1" customFormat="1" x14ac:dyDescent="0.25"/>
    <row r="9353" s="1" customFormat="1" x14ac:dyDescent="0.25"/>
    <row r="9354" s="1" customFormat="1" x14ac:dyDescent="0.25"/>
    <row r="9355" s="1" customFormat="1" x14ac:dyDescent="0.25"/>
    <row r="9356" s="1" customFormat="1" x14ac:dyDescent="0.25"/>
    <row r="9357" s="1" customFormat="1" x14ac:dyDescent="0.25"/>
    <row r="9358" s="1" customFormat="1" x14ac:dyDescent="0.25"/>
    <row r="9359" s="1" customFormat="1" x14ac:dyDescent="0.25"/>
    <row r="9360" s="1" customFormat="1" x14ac:dyDescent="0.25"/>
    <row r="9361" s="1" customFormat="1" x14ac:dyDescent="0.25"/>
    <row r="9362" s="1" customFormat="1" x14ac:dyDescent="0.25"/>
    <row r="9363" s="1" customFormat="1" x14ac:dyDescent="0.25"/>
    <row r="9364" s="1" customFormat="1" x14ac:dyDescent="0.25"/>
    <row r="9365" s="1" customFormat="1" x14ac:dyDescent="0.25"/>
    <row r="9366" s="1" customFormat="1" x14ac:dyDescent="0.25"/>
    <row r="9367" s="1" customFormat="1" x14ac:dyDescent="0.25"/>
    <row r="9368" s="1" customFormat="1" x14ac:dyDescent="0.25"/>
    <row r="9369" s="1" customFormat="1" x14ac:dyDescent="0.25"/>
    <row r="9370" s="1" customFormat="1" x14ac:dyDescent="0.25"/>
    <row r="9371" s="1" customFormat="1" x14ac:dyDescent="0.25"/>
    <row r="9372" s="1" customFormat="1" x14ac:dyDescent="0.25"/>
    <row r="9373" s="1" customFormat="1" x14ac:dyDescent="0.25"/>
    <row r="9374" s="1" customFormat="1" x14ac:dyDescent="0.25"/>
    <row r="9375" s="1" customFormat="1" x14ac:dyDescent="0.25"/>
    <row r="9376" s="1" customFormat="1" x14ac:dyDescent="0.25"/>
    <row r="9377" s="1" customFormat="1" x14ac:dyDescent="0.25"/>
    <row r="9378" s="1" customFormat="1" x14ac:dyDescent="0.25"/>
    <row r="9379" s="1" customFormat="1" x14ac:dyDescent="0.25"/>
    <row r="9380" s="1" customFormat="1" x14ac:dyDescent="0.25"/>
    <row r="9381" s="1" customFormat="1" x14ac:dyDescent="0.25"/>
    <row r="9382" s="1" customFormat="1" x14ac:dyDescent="0.25"/>
    <row r="9383" s="1" customFormat="1" x14ac:dyDescent="0.25"/>
    <row r="9384" s="1" customFormat="1" x14ac:dyDescent="0.25"/>
    <row r="9385" s="1" customFormat="1" x14ac:dyDescent="0.25"/>
    <row r="9386" s="1" customFormat="1" x14ac:dyDescent="0.25"/>
    <row r="9387" s="1" customFormat="1" x14ac:dyDescent="0.25"/>
    <row r="9388" s="1" customFormat="1" x14ac:dyDescent="0.25"/>
    <row r="9389" s="1" customFormat="1" x14ac:dyDescent="0.25"/>
    <row r="9390" s="1" customFormat="1" x14ac:dyDescent="0.25"/>
    <row r="9391" s="1" customFormat="1" x14ac:dyDescent="0.25"/>
    <row r="9392" s="1" customFormat="1" x14ac:dyDescent="0.25"/>
    <row r="9393" s="1" customFormat="1" x14ac:dyDescent="0.25"/>
    <row r="9394" s="1" customFormat="1" x14ac:dyDescent="0.25"/>
    <row r="9395" s="1" customFormat="1" x14ac:dyDescent="0.25"/>
    <row r="9396" s="1" customFormat="1" x14ac:dyDescent="0.25"/>
    <row r="9397" s="1" customFormat="1" x14ac:dyDescent="0.25"/>
    <row r="9398" s="1" customFormat="1" x14ac:dyDescent="0.25"/>
    <row r="9399" s="1" customFormat="1" x14ac:dyDescent="0.25"/>
    <row r="9400" s="1" customFormat="1" x14ac:dyDescent="0.25"/>
    <row r="9401" s="1" customFormat="1" x14ac:dyDescent="0.25"/>
    <row r="9402" s="1" customFormat="1" x14ac:dyDescent="0.25"/>
    <row r="9403" s="1" customFormat="1" x14ac:dyDescent="0.25"/>
    <row r="9404" s="1" customFormat="1" x14ac:dyDescent="0.25"/>
    <row r="9405" s="1" customFormat="1" x14ac:dyDescent="0.25"/>
    <row r="9406" s="1" customFormat="1" x14ac:dyDescent="0.25"/>
    <row r="9407" s="1" customFormat="1" x14ac:dyDescent="0.25"/>
    <row r="9408" s="1" customFormat="1" x14ac:dyDescent="0.25"/>
    <row r="9409" s="1" customFormat="1" x14ac:dyDescent="0.25"/>
    <row r="9410" s="1" customFormat="1" x14ac:dyDescent="0.25"/>
    <row r="9411" s="1" customFormat="1" x14ac:dyDescent="0.25"/>
    <row r="9412" s="1" customFormat="1" x14ac:dyDescent="0.25"/>
    <row r="9413" s="1" customFormat="1" x14ac:dyDescent="0.25"/>
    <row r="9414" s="1" customFormat="1" x14ac:dyDescent="0.25"/>
    <row r="9415" s="1" customFormat="1" x14ac:dyDescent="0.25"/>
    <row r="9416" s="1" customFormat="1" x14ac:dyDescent="0.25"/>
    <row r="9417" s="1" customFormat="1" x14ac:dyDescent="0.25"/>
    <row r="9418" s="1" customFormat="1" x14ac:dyDescent="0.25"/>
    <row r="9419" s="1" customFormat="1" x14ac:dyDescent="0.25"/>
    <row r="9420" s="1" customFormat="1" x14ac:dyDescent="0.25"/>
    <row r="9421" s="1" customFormat="1" x14ac:dyDescent="0.25"/>
    <row r="9422" s="1" customFormat="1" x14ac:dyDescent="0.25"/>
    <row r="9423" s="1" customFormat="1" x14ac:dyDescent="0.25"/>
    <row r="9424" s="1" customFormat="1" x14ac:dyDescent="0.25"/>
    <row r="9425" s="1" customFormat="1" x14ac:dyDescent="0.25"/>
    <row r="9426" s="1" customFormat="1" x14ac:dyDescent="0.25"/>
    <row r="9427" s="1" customFormat="1" x14ac:dyDescent="0.25"/>
    <row r="9428" s="1" customFormat="1" x14ac:dyDescent="0.25"/>
    <row r="9429" s="1" customFormat="1" x14ac:dyDescent="0.25"/>
    <row r="9430" s="1" customFormat="1" x14ac:dyDescent="0.25"/>
    <row r="9431" s="1" customFormat="1" x14ac:dyDescent="0.25"/>
    <row r="9432" s="1" customFormat="1" x14ac:dyDescent="0.25"/>
    <row r="9433" s="1" customFormat="1" x14ac:dyDescent="0.25"/>
    <row r="9434" s="1" customFormat="1" x14ac:dyDescent="0.25"/>
    <row r="9435" s="1" customFormat="1" x14ac:dyDescent="0.25"/>
    <row r="9436" s="1" customFormat="1" x14ac:dyDescent="0.25"/>
    <row r="9437" s="1" customFormat="1" x14ac:dyDescent="0.25"/>
    <row r="9438" s="1" customFormat="1" x14ac:dyDescent="0.25"/>
    <row r="9439" s="1" customFormat="1" x14ac:dyDescent="0.25"/>
    <row r="9440" s="1" customFormat="1" x14ac:dyDescent="0.25"/>
    <row r="9441" s="1" customFormat="1" x14ac:dyDescent="0.25"/>
    <row r="9442" s="1" customFormat="1" x14ac:dyDescent="0.25"/>
    <row r="9443" s="1" customFormat="1" x14ac:dyDescent="0.25"/>
    <row r="9444" s="1" customFormat="1" x14ac:dyDescent="0.25"/>
    <row r="9445" s="1" customFormat="1" x14ac:dyDescent="0.25"/>
    <row r="9446" s="1" customFormat="1" x14ac:dyDescent="0.25"/>
    <row r="9447" s="1" customFormat="1" x14ac:dyDescent="0.25"/>
    <row r="9448" s="1" customFormat="1" x14ac:dyDescent="0.25"/>
    <row r="9449" s="1" customFormat="1" x14ac:dyDescent="0.25"/>
    <row r="9450" s="1" customFormat="1" x14ac:dyDescent="0.25"/>
    <row r="9451" s="1" customFormat="1" x14ac:dyDescent="0.25"/>
    <row r="9452" s="1" customFormat="1" x14ac:dyDescent="0.25"/>
    <row r="9453" s="1" customFormat="1" x14ac:dyDescent="0.25"/>
    <row r="9454" s="1" customFormat="1" x14ac:dyDescent="0.25"/>
    <row r="9455" s="1" customFormat="1" x14ac:dyDescent="0.25"/>
    <row r="9456" s="1" customFormat="1" x14ac:dyDescent="0.25"/>
    <row r="9457" s="1" customFormat="1" x14ac:dyDescent="0.25"/>
    <row r="9458" s="1" customFormat="1" x14ac:dyDescent="0.25"/>
    <row r="9459" s="1" customFormat="1" x14ac:dyDescent="0.25"/>
    <row r="9460" s="1" customFormat="1" x14ac:dyDescent="0.25"/>
    <row r="9461" s="1" customFormat="1" x14ac:dyDescent="0.25"/>
    <row r="9462" s="1" customFormat="1" x14ac:dyDescent="0.25"/>
    <row r="9463" s="1" customFormat="1" x14ac:dyDescent="0.25"/>
    <row r="9464" s="1" customFormat="1" x14ac:dyDescent="0.25"/>
    <row r="9465" s="1" customFormat="1" x14ac:dyDescent="0.25"/>
    <row r="9466" s="1" customFormat="1" x14ac:dyDescent="0.25"/>
    <row r="9467" s="1" customFormat="1" x14ac:dyDescent="0.25"/>
    <row r="9468" s="1" customFormat="1" x14ac:dyDescent="0.25"/>
    <row r="9469" s="1" customFormat="1" x14ac:dyDescent="0.25"/>
    <row r="9470" s="1" customFormat="1" x14ac:dyDescent="0.25"/>
    <row r="9471" s="1" customFormat="1" x14ac:dyDescent="0.25"/>
    <row r="9472" s="1" customFormat="1" x14ac:dyDescent="0.25"/>
    <row r="9473" s="1" customFormat="1" x14ac:dyDescent="0.25"/>
    <row r="9474" s="1" customFormat="1" x14ac:dyDescent="0.25"/>
    <row r="9475" s="1" customFormat="1" x14ac:dyDescent="0.25"/>
    <row r="9476" s="1" customFormat="1" x14ac:dyDescent="0.25"/>
    <row r="9477" s="1" customFormat="1" x14ac:dyDescent="0.25"/>
    <row r="9478" s="1" customFormat="1" x14ac:dyDescent="0.25"/>
    <row r="9479" s="1" customFormat="1" x14ac:dyDescent="0.25"/>
    <row r="9480" s="1" customFormat="1" x14ac:dyDescent="0.25"/>
    <row r="9481" s="1" customFormat="1" x14ac:dyDescent="0.25"/>
    <row r="9482" s="1" customFormat="1" x14ac:dyDescent="0.25"/>
    <row r="9483" s="1" customFormat="1" x14ac:dyDescent="0.25"/>
    <row r="9484" s="1" customFormat="1" x14ac:dyDescent="0.25"/>
    <row r="9485" s="1" customFormat="1" x14ac:dyDescent="0.25"/>
    <row r="9486" s="1" customFormat="1" x14ac:dyDescent="0.25"/>
    <row r="9487" s="1" customFormat="1" x14ac:dyDescent="0.25"/>
    <row r="9488" s="1" customFormat="1" x14ac:dyDescent="0.25"/>
    <row r="9489" s="1" customFormat="1" x14ac:dyDescent="0.25"/>
    <row r="9490" s="1" customFormat="1" x14ac:dyDescent="0.25"/>
    <row r="9491" s="1" customFormat="1" x14ac:dyDescent="0.25"/>
    <row r="9492" s="1" customFormat="1" x14ac:dyDescent="0.25"/>
    <row r="9493" s="1" customFormat="1" x14ac:dyDescent="0.25"/>
    <row r="9494" s="1" customFormat="1" x14ac:dyDescent="0.25"/>
    <row r="9495" s="1" customFormat="1" x14ac:dyDescent="0.25"/>
    <row r="9496" s="1" customFormat="1" x14ac:dyDescent="0.25"/>
    <row r="9497" s="1" customFormat="1" x14ac:dyDescent="0.25"/>
    <row r="9498" s="1" customFormat="1" x14ac:dyDescent="0.25"/>
    <row r="9499" s="1" customFormat="1" x14ac:dyDescent="0.25"/>
    <row r="9500" s="1" customFormat="1" x14ac:dyDescent="0.25"/>
    <row r="9501" s="1" customFormat="1" x14ac:dyDescent="0.25"/>
    <row r="9502" s="1" customFormat="1" x14ac:dyDescent="0.25"/>
    <row r="9503" s="1" customFormat="1" x14ac:dyDescent="0.25"/>
    <row r="9504" s="1" customFormat="1" x14ac:dyDescent="0.25"/>
    <row r="9505" s="1" customFormat="1" x14ac:dyDescent="0.25"/>
    <row r="9506" s="1" customFormat="1" x14ac:dyDescent="0.25"/>
    <row r="9507" s="1" customFormat="1" x14ac:dyDescent="0.25"/>
    <row r="9508" s="1" customFormat="1" x14ac:dyDescent="0.25"/>
    <row r="9509" s="1" customFormat="1" x14ac:dyDescent="0.25"/>
    <row r="9510" s="1" customFormat="1" x14ac:dyDescent="0.25"/>
    <row r="9511" s="1" customFormat="1" x14ac:dyDescent="0.25"/>
    <row r="9512" s="1" customFormat="1" x14ac:dyDescent="0.25"/>
    <row r="9513" s="1" customFormat="1" x14ac:dyDescent="0.25"/>
    <row r="9514" s="1" customFormat="1" x14ac:dyDescent="0.25"/>
    <row r="9515" s="1" customFormat="1" x14ac:dyDescent="0.25"/>
    <row r="9516" s="1" customFormat="1" x14ac:dyDescent="0.25"/>
    <row r="9517" s="1" customFormat="1" x14ac:dyDescent="0.25"/>
    <row r="9518" s="1" customFormat="1" x14ac:dyDescent="0.25"/>
    <row r="9519" s="1" customFormat="1" x14ac:dyDescent="0.25"/>
    <row r="9520" s="1" customFormat="1" x14ac:dyDescent="0.25"/>
    <row r="9521" s="1" customFormat="1" x14ac:dyDescent="0.25"/>
    <row r="9522" s="1" customFormat="1" x14ac:dyDescent="0.25"/>
    <row r="9523" s="1" customFormat="1" x14ac:dyDescent="0.25"/>
    <row r="9524" s="1" customFormat="1" x14ac:dyDescent="0.25"/>
    <row r="9525" s="1" customFormat="1" x14ac:dyDescent="0.25"/>
    <row r="9526" s="1" customFormat="1" x14ac:dyDescent="0.25"/>
    <row r="9527" s="1" customFormat="1" x14ac:dyDescent="0.25"/>
    <row r="9528" s="1" customFormat="1" x14ac:dyDescent="0.25"/>
    <row r="9529" s="1" customFormat="1" x14ac:dyDescent="0.25"/>
    <row r="9530" s="1" customFormat="1" x14ac:dyDescent="0.25"/>
    <row r="9531" s="1" customFormat="1" x14ac:dyDescent="0.25"/>
    <row r="9532" s="1" customFormat="1" x14ac:dyDescent="0.25"/>
    <row r="9533" s="1" customFormat="1" x14ac:dyDescent="0.25"/>
    <row r="9534" s="1" customFormat="1" x14ac:dyDescent="0.25"/>
    <row r="9535" s="1" customFormat="1" x14ac:dyDescent="0.25"/>
    <row r="9536" s="1" customFormat="1" x14ac:dyDescent="0.25"/>
    <row r="9537" s="1" customFormat="1" x14ac:dyDescent="0.25"/>
    <row r="9538" s="1" customFormat="1" x14ac:dyDescent="0.25"/>
    <row r="9539" s="1" customFormat="1" x14ac:dyDescent="0.25"/>
    <row r="9540" s="1" customFormat="1" x14ac:dyDescent="0.25"/>
    <row r="9541" s="1" customFormat="1" x14ac:dyDescent="0.25"/>
    <row r="9542" s="1" customFormat="1" x14ac:dyDescent="0.25"/>
    <row r="9543" s="1" customFormat="1" x14ac:dyDescent="0.25"/>
    <row r="9544" s="1" customFormat="1" x14ac:dyDescent="0.25"/>
    <row r="9545" s="1" customFormat="1" x14ac:dyDescent="0.25"/>
    <row r="9546" s="1" customFormat="1" x14ac:dyDescent="0.25"/>
    <row r="9547" s="1" customFormat="1" x14ac:dyDescent="0.25"/>
    <row r="9548" s="1" customFormat="1" x14ac:dyDescent="0.25"/>
    <row r="9549" s="1" customFormat="1" x14ac:dyDescent="0.25"/>
    <row r="9550" s="1" customFormat="1" x14ac:dyDescent="0.25"/>
    <row r="9551" s="1" customFormat="1" x14ac:dyDescent="0.25"/>
    <row r="9552" s="1" customFormat="1" x14ac:dyDescent="0.25"/>
    <row r="9553" s="1" customFormat="1" x14ac:dyDescent="0.25"/>
    <row r="9554" s="1" customFormat="1" x14ac:dyDescent="0.25"/>
    <row r="9555" s="1" customFormat="1" x14ac:dyDescent="0.25"/>
    <row r="9556" s="1" customFormat="1" x14ac:dyDescent="0.25"/>
    <row r="9557" s="1" customFormat="1" x14ac:dyDescent="0.25"/>
    <row r="9558" s="1" customFormat="1" x14ac:dyDescent="0.25"/>
    <row r="9559" s="1" customFormat="1" x14ac:dyDescent="0.25"/>
    <row r="9560" s="1" customFormat="1" x14ac:dyDescent="0.25"/>
    <row r="9561" s="1" customFormat="1" x14ac:dyDescent="0.25"/>
    <row r="9562" s="1" customFormat="1" x14ac:dyDescent="0.25"/>
    <row r="9563" s="1" customFormat="1" x14ac:dyDescent="0.25"/>
    <row r="9564" s="1" customFormat="1" x14ac:dyDescent="0.25"/>
    <row r="9565" s="1" customFormat="1" x14ac:dyDescent="0.25"/>
    <row r="9566" s="1" customFormat="1" x14ac:dyDescent="0.25"/>
    <row r="9567" s="1" customFormat="1" x14ac:dyDescent="0.25"/>
    <row r="9568" s="1" customFormat="1" x14ac:dyDescent="0.25"/>
    <row r="9569" s="1" customFormat="1" x14ac:dyDescent="0.25"/>
    <row r="9570" s="1" customFormat="1" x14ac:dyDescent="0.25"/>
    <row r="9571" s="1" customFormat="1" x14ac:dyDescent="0.25"/>
    <row r="9572" s="1" customFormat="1" x14ac:dyDescent="0.25"/>
    <row r="9573" s="1" customFormat="1" x14ac:dyDescent="0.25"/>
    <row r="9574" s="1" customFormat="1" x14ac:dyDescent="0.25"/>
    <row r="9575" s="1" customFormat="1" x14ac:dyDescent="0.25"/>
    <row r="9576" s="1" customFormat="1" x14ac:dyDescent="0.25"/>
    <row r="9577" s="1" customFormat="1" x14ac:dyDescent="0.25"/>
    <row r="9578" s="1" customFormat="1" x14ac:dyDescent="0.25"/>
    <row r="9579" s="1" customFormat="1" x14ac:dyDescent="0.25"/>
    <row r="9580" s="1" customFormat="1" x14ac:dyDescent="0.25"/>
    <row r="9581" s="1" customFormat="1" x14ac:dyDescent="0.25"/>
    <row r="9582" s="1" customFormat="1" x14ac:dyDescent="0.25"/>
    <row r="9583" s="1" customFormat="1" x14ac:dyDescent="0.25"/>
    <row r="9584" s="1" customFormat="1" x14ac:dyDescent="0.25"/>
    <row r="9585" s="1" customFormat="1" x14ac:dyDescent="0.25"/>
    <row r="9586" s="1" customFormat="1" x14ac:dyDescent="0.25"/>
    <row r="9587" s="1" customFormat="1" x14ac:dyDescent="0.25"/>
    <row r="9588" s="1" customFormat="1" x14ac:dyDescent="0.25"/>
    <row r="9589" s="1" customFormat="1" x14ac:dyDescent="0.25"/>
    <row r="9590" s="1" customFormat="1" x14ac:dyDescent="0.25"/>
    <row r="9591" s="1" customFormat="1" x14ac:dyDescent="0.25"/>
    <row r="9592" s="1" customFormat="1" x14ac:dyDescent="0.25"/>
    <row r="9593" s="1" customFormat="1" x14ac:dyDescent="0.25"/>
    <row r="9594" s="1" customFormat="1" x14ac:dyDescent="0.25"/>
    <row r="9595" s="1" customFormat="1" x14ac:dyDescent="0.25"/>
    <row r="9596" s="1" customFormat="1" x14ac:dyDescent="0.25"/>
    <row r="9597" s="1" customFormat="1" x14ac:dyDescent="0.25"/>
    <row r="9598" s="1" customFormat="1" x14ac:dyDescent="0.25"/>
    <row r="9599" s="1" customFormat="1" x14ac:dyDescent="0.25"/>
    <row r="9600" s="1" customFormat="1" x14ac:dyDescent="0.25"/>
    <row r="9601" s="1" customFormat="1" x14ac:dyDescent="0.25"/>
    <row r="9602" s="1" customFormat="1" x14ac:dyDescent="0.25"/>
    <row r="9603" s="1" customFormat="1" x14ac:dyDescent="0.25"/>
    <row r="9604" s="1" customFormat="1" x14ac:dyDescent="0.25"/>
    <row r="9605" s="1" customFormat="1" x14ac:dyDescent="0.25"/>
    <row r="9606" s="1" customFormat="1" x14ac:dyDescent="0.25"/>
    <row r="9607" s="1" customFormat="1" x14ac:dyDescent="0.25"/>
    <row r="9608" s="1" customFormat="1" x14ac:dyDescent="0.25"/>
    <row r="9609" s="1" customFormat="1" x14ac:dyDescent="0.25"/>
    <row r="9610" s="1" customFormat="1" x14ac:dyDescent="0.25"/>
    <row r="9611" s="1" customFormat="1" x14ac:dyDescent="0.25"/>
    <row r="9612" s="1" customFormat="1" x14ac:dyDescent="0.25"/>
    <row r="9613" s="1" customFormat="1" x14ac:dyDescent="0.25"/>
    <row r="9614" s="1" customFormat="1" x14ac:dyDescent="0.25"/>
    <row r="9615" s="1" customFormat="1" x14ac:dyDescent="0.25"/>
    <row r="9616" s="1" customFormat="1" x14ac:dyDescent="0.25"/>
    <row r="9617" s="1" customFormat="1" x14ac:dyDescent="0.25"/>
    <row r="9618" s="1" customFormat="1" x14ac:dyDescent="0.25"/>
    <row r="9619" s="1" customFormat="1" x14ac:dyDescent="0.25"/>
    <row r="9620" s="1" customFormat="1" x14ac:dyDescent="0.25"/>
    <row r="9621" s="1" customFormat="1" x14ac:dyDescent="0.25"/>
    <row r="9622" s="1" customFormat="1" x14ac:dyDescent="0.25"/>
    <row r="9623" s="1" customFormat="1" x14ac:dyDescent="0.25"/>
    <row r="9624" s="1" customFormat="1" x14ac:dyDescent="0.25"/>
    <row r="9625" s="1" customFormat="1" x14ac:dyDescent="0.25"/>
    <row r="9626" s="1" customFormat="1" x14ac:dyDescent="0.25"/>
    <row r="9627" s="1" customFormat="1" x14ac:dyDescent="0.25"/>
    <row r="9628" s="1" customFormat="1" x14ac:dyDescent="0.25"/>
    <row r="9629" s="1" customFormat="1" x14ac:dyDescent="0.25"/>
    <row r="9630" s="1" customFormat="1" x14ac:dyDescent="0.25"/>
    <row r="9631" s="1" customFormat="1" x14ac:dyDescent="0.25"/>
    <row r="9632" s="1" customFormat="1" x14ac:dyDescent="0.25"/>
    <row r="9633" s="1" customFormat="1" x14ac:dyDescent="0.25"/>
    <row r="9634" s="1" customFormat="1" x14ac:dyDescent="0.25"/>
    <row r="9635" s="1" customFormat="1" x14ac:dyDescent="0.25"/>
    <row r="9636" s="1" customFormat="1" x14ac:dyDescent="0.25"/>
    <row r="9637" s="1" customFormat="1" x14ac:dyDescent="0.25"/>
    <row r="9638" s="1" customFormat="1" x14ac:dyDescent="0.25"/>
    <row r="9639" s="1" customFormat="1" x14ac:dyDescent="0.25"/>
    <row r="9640" s="1" customFormat="1" x14ac:dyDescent="0.25"/>
    <row r="9641" s="1" customFormat="1" x14ac:dyDescent="0.25"/>
    <row r="9642" s="1" customFormat="1" x14ac:dyDescent="0.25"/>
    <row r="9643" s="1" customFormat="1" x14ac:dyDescent="0.25"/>
    <row r="9644" s="1" customFormat="1" x14ac:dyDescent="0.25"/>
    <row r="9645" s="1" customFormat="1" x14ac:dyDescent="0.25"/>
    <row r="9646" s="1" customFormat="1" x14ac:dyDescent="0.25"/>
    <row r="9647" s="1" customFormat="1" x14ac:dyDescent="0.25"/>
    <row r="9648" s="1" customFormat="1" x14ac:dyDescent="0.25"/>
    <row r="9649" s="1" customFormat="1" x14ac:dyDescent="0.25"/>
    <row r="9650" s="1" customFormat="1" x14ac:dyDescent="0.25"/>
    <row r="9651" s="1" customFormat="1" x14ac:dyDescent="0.25"/>
    <row r="9652" s="1" customFormat="1" x14ac:dyDescent="0.25"/>
    <row r="9653" s="1" customFormat="1" x14ac:dyDescent="0.25"/>
    <row r="9654" s="1" customFormat="1" x14ac:dyDescent="0.25"/>
    <row r="9655" s="1" customFormat="1" x14ac:dyDescent="0.25"/>
    <row r="9656" s="1" customFormat="1" x14ac:dyDescent="0.25"/>
    <row r="9657" s="1" customFormat="1" x14ac:dyDescent="0.25"/>
    <row r="9658" s="1" customFormat="1" x14ac:dyDescent="0.25"/>
    <row r="9659" s="1" customFormat="1" x14ac:dyDescent="0.25"/>
    <row r="9660" s="1" customFormat="1" x14ac:dyDescent="0.25"/>
    <row r="9661" s="1" customFormat="1" x14ac:dyDescent="0.25"/>
    <row r="9662" s="1" customFormat="1" x14ac:dyDescent="0.25"/>
    <row r="9663" s="1" customFormat="1" x14ac:dyDescent="0.25"/>
    <row r="9664" s="1" customFormat="1" x14ac:dyDescent="0.25"/>
    <row r="9665" s="1" customFormat="1" x14ac:dyDescent="0.25"/>
    <row r="9666" s="1" customFormat="1" x14ac:dyDescent="0.25"/>
    <row r="9667" s="1" customFormat="1" x14ac:dyDescent="0.25"/>
    <row r="9668" s="1" customFormat="1" x14ac:dyDescent="0.25"/>
    <row r="9669" s="1" customFormat="1" x14ac:dyDescent="0.25"/>
    <row r="9670" s="1" customFormat="1" x14ac:dyDescent="0.25"/>
    <row r="9671" s="1" customFormat="1" x14ac:dyDescent="0.25"/>
    <row r="9672" s="1" customFormat="1" x14ac:dyDescent="0.25"/>
    <row r="9673" s="1" customFormat="1" x14ac:dyDescent="0.25"/>
    <row r="9674" s="1" customFormat="1" x14ac:dyDescent="0.25"/>
    <row r="9675" s="1" customFormat="1" x14ac:dyDescent="0.25"/>
    <row r="9676" s="1" customFormat="1" x14ac:dyDescent="0.25"/>
    <row r="9677" s="1" customFormat="1" x14ac:dyDescent="0.25"/>
    <row r="9678" s="1" customFormat="1" x14ac:dyDescent="0.25"/>
    <row r="9679" s="1" customFormat="1" x14ac:dyDescent="0.25"/>
    <row r="9680" s="1" customFormat="1" x14ac:dyDescent="0.25"/>
    <row r="9681" s="1" customFormat="1" x14ac:dyDescent="0.25"/>
    <row r="9682" s="1" customFormat="1" x14ac:dyDescent="0.25"/>
    <row r="9683" s="1" customFormat="1" x14ac:dyDescent="0.25"/>
    <row r="9684" s="1" customFormat="1" x14ac:dyDescent="0.25"/>
    <row r="9685" s="1" customFormat="1" x14ac:dyDescent="0.25"/>
    <row r="9686" s="1" customFormat="1" x14ac:dyDescent="0.25"/>
    <row r="9687" s="1" customFormat="1" x14ac:dyDescent="0.25"/>
    <row r="9688" s="1" customFormat="1" x14ac:dyDescent="0.25"/>
    <row r="9689" s="1" customFormat="1" x14ac:dyDescent="0.25"/>
    <row r="9690" s="1" customFormat="1" x14ac:dyDescent="0.25"/>
    <row r="9691" s="1" customFormat="1" x14ac:dyDescent="0.25"/>
    <row r="9692" s="1" customFormat="1" x14ac:dyDescent="0.25"/>
    <row r="9693" s="1" customFormat="1" x14ac:dyDescent="0.25"/>
    <row r="9694" s="1" customFormat="1" x14ac:dyDescent="0.25"/>
    <row r="9695" s="1" customFormat="1" x14ac:dyDescent="0.25"/>
    <row r="9696" s="1" customFormat="1" x14ac:dyDescent="0.25"/>
    <row r="9697" s="1" customFormat="1" x14ac:dyDescent="0.25"/>
    <row r="9698" s="1" customFormat="1" x14ac:dyDescent="0.25"/>
    <row r="9699" s="1" customFormat="1" x14ac:dyDescent="0.25"/>
    <row r="9700" s="1" customFormat="1" x14ac:dyDescent="0.25"/>
    <row r="9701" s="1" customFormat="1" x14ac:dyDescent="0.25"/>
    <row r="9702" s="1" customFormat="1" x14ac:dyDescent="0.25"/>
    <row r="9703" s="1" customFormat="1" x14ac:dyDescent="0.25"/>
    <row r="9704" s="1" customFormat="1" x14ac:dyDescent="0.25"/>
    <row r="9705" s="1" customFormat="1" x14ac:dyDescent="0.25"/>
    <row r="9706" s="1" customFormat="1" x14ac:dyDescent="0.25"/>
    <row r="9707" s="1" customFormat="1" x14ac:dyDescent="0.25"/>
    <row r="9708" s="1" customFormat="1" x14ac:dyDescent="0.25"/>
    <row r="9709" s="1" customFormat="1" x14ac:dyDescent="0.25"/>
    <row r="9710" s="1" customFormat="1" x14ac:dyDescent="0.25"/>
    <row r="9711" s="1" customFormat="1" x14ac:dyDescent="0.25"/>
    <row r="9712" s="1" customFormat="1" x14ac:dyDescent="0.25"/>
    <row r="9713" s="1" customFormat="1" x14ac:dyDescent="0.25"/>
    <row r="9714" s="1" customFormat="1" x14ac:dyDescent="0.25"/>
    <row r="9715" s="1" customFormat="1" x14ac:dyDescent="0.25"/>
    <row r="9716" s="1" customFormat="1" x14ac:dyDescent="0.25"/>
    <row r="9717" s="1" customFormat="1" x14ac:dyDescent="0.25"/>
    <row r="9718" s="1" customFormat="1" x14ac:dyDescent="0.25"/>
    <row r="9719" s="1" customFormat="1" x14ac:dyDescent="0.25"/>
    <row r="9720" s="1" customFormat="1" x14ac:dyDescent="0.25"/>
    <row r="9721" s="1" customFormat="1" x14ac:dyDescent="0.25"/>
    <row r="9722" s="1" customFormat="1" x14ac:dyDescent="0.25"/>
    <row r="9723" s="1" customFormat="1" x14ac:dyDescent="0.25"/>
    <row r="9724" s="1" customFormat="1" x14ac:dyDescent="0.25"/>
    <row r="9725" s="1" customFormat="1" x14ac:dyDescent="0.25"/>
    <row r="9726" s="1" customFormat="1" x14ac:dyDescent="0.25"/>
    <row r="9727" s="1" customFormat="1" x14ac:dyDescent="0.25"/>
    <row r="9728" s="1" customFormat="1" x14ac:dyDescent="0.25"/>
    <row r="9729" s="1" customFormat="1" x14ac:dyDescent="0.25"/>
    <row r="9730" s="1" customFormat="1" x14ac:dyDescent="0.25"/>
    <row r="9731" s="1" customFormat="1" x14ac:dyDescent="0.25"/>
    <row r="9732" s="1" customFormat="1" x14ac:dyDescent="0.25"/>
    <row r="9733" s="1" customFormat="1" x14ac:dyDescent="0.25"/>
    <row r="9734" s="1" customFormat="1" x14ac:dyDescent="0.25"/>
    <row r="9735" s="1" customFormat="1" x14ac:dyDescent="0.25"/>
    <row r="9736" s="1" customFormat="1" x14ac:dyDescent="0.25"/>
    <row r="9737" s="1" customFormat="1" x14ac:dyDescent="0.25"/>
    <row r="9738" s="1" customFormat="1" x14ac:dyDescent="0.25"/>
    <row r="9739" s="1" customFormat="1" x14ac:dyDescent="0.25"/>
    <row r="9740" s="1" customFormat="1" x14ac:dyDescent="0.25"/>
    <row r="9741" s="1" customFormat="1" x14ac:dyDescent="0.25"/>
    <row r="9742" s="1" customFormat="1" x14ac:dyDescent="0.25"/>
    <row r="9743" s="1" customFormat="1" x14ac:dyDescent="0.25"/>
    <row r="9744" s="1" customFormat="1" x14ac:dyDescent="0.25"/>
    <row r="9745" s="1" customFormat="1" x14ac:dyDescent="0.25"/>
    <row r="9746" s="1" customFormat="1" x14ac:dyDescent="0.25"/>
    <row r="9747" s="1" customFormat="1" x14ac:dyDescent="0.25"/>
    <row r="9748" s="1" customFormat="1" x14ac:dyDescent="0.25"/>
    <row r="9749" s="1" customFormat="1" x14ac:dyDescent="0.25"/>
    <row r="9750" s="1" customFormat="1" x14ac:dyDescent="0.25"/>
    <row r="9751" s="1" customFormat="1" x14ac:dyDescent="0.25"/>
    <row r="9752" s="1" customFormat="1" x14ac:dyDescent="0.25"/>
    <row r="9753" s="1" customFormat="1" x14ac:dyDescent="0.25"/>
    <row r="9754" s="1" customFormat="1" x14ac:dyDescent="0.25"/>
    <row r="9755" s="1" customFormat="1" x14ac:dyDescent="0.25"/>
    <row r="9756" s="1" customFormat="1" x14ac:dyDescent="0.25"/>
    <row r="9757" s="1" customFormat="1" x14ac:dyDescent="0.25"/>
    <row r="9758" s="1" customFormat="1" x14ac:dyDescent="0.25"/>
    <row r="9759" s="1" customFormat="1" x14ac:dyDescent="0.25"/>
    <row r="9760" s="1" customFormat="1" x14ac:dyDescent="0.25"/>
    <row r="9761" s="1" customFormat="1" x14ac:dyDescent="0.25"/>
    <row r="9762" s="1" customFormat="1" x14ac:dyDescent="0.25"/>
    <row r="9763" s="1" customFormat="1" x14ac:dyDescent="0.25"/>
    <row r="9764" s="1" customFormat="1" x14ac:dyDescent="0.25"/>
    <row r="9765" s="1" customFormat="1" x14ac:dyDescent="0.25"/>
    <row r="9766" s="1" customFormat="1" x14ac:dyDescent="0.25"/>
    <row r="9767" s="1" customFormat="1" x14ac:dyDescent="0.25"/>
    <row r="9768" s="1" customFormat="1" x14ac:dyDescent="0.25"/>
    <row r="9769" s="1" customFormat="1" x14ac:dyDescent="0.25"/>
    <row r="9770" s="1" customFormat="1" x14ac:dyDescent="0.25"/>
    <row r="9771" s="1" customFormat="1" x14ac:dyDescent="0.25"/>
    <row r="9772" s="1" customFormat="1" x14ac:dyDescent="0.25"/>
    <row r="9773" s="1" customFormat="1" x14ac:dyDescent="0.25"/>
    <row r="9774" s="1" customFormat="1" x14ac:dyDescent="0.25"/>
    <row r="9775" s="1" customFormat="1" x14ac:dyDescent="0.25"/>
    <row r="9776" s="1" customFormat="1" x14ac:dyDescent="0.25"/>
    <row r="9777" s="1" customFormat="1" x14ac:dyDescent="0.25"/>
    <row r="9778" s="1" customFormat="1" x14ac:dyDescent="0.25"/>
    <row r="9779" s="1" customFormat="1" x14ac:dyDescent="0.25"/>
    <row r="9780" s="1" customFormat="1" x14ac:dyDescent="0.25"/>
    <row r="9781" s="1" customFormat="1" x14ac:dyDescent="0.25"/>
    <row r="9782" s="1" customFormat="1" x14ac:dyDescent="0.25"/>
    <row r="9783" s="1" customFormat="1" x14ac:dyDescent="0.25"/>
    <row r="9784" s="1" customFormat="1" x14ac:dyDescent="0.25"/>
    <row r="9785" s="1" customFormat="1" x14ac:dyDescent="0.25"/>
    <row r="9786" s="1" customFormat="1" x14ac:dyDescent="0.25"/>
    <row r="9787" s="1" customFormat="1" x14ac:dyDescent="0.25"/>
    <row r="9788" s="1" customFormat="1" x14ac:dyDescent="0.25"/>
    <row r="9789" s="1" customFormat="1" x14ac:dyDescent="0.25"/>
    <row r="9790" s="1" customFormat="1" x14ac:dyDescent="0.25"/>
    <row r="9791" s="1" customFormat="1" x14ac:dyDescent="0.25"/>
    <row r="9792" s="1" customFormat="1" x14ac:dyDescent="0.25"/>
    <row r="9793" s="1" customFormat="1" x14ac:dyDescent="0.25"/>
    <row r="9794" s="1" customFormat="1" x14ac:dyDescent="0.25"/>
    <row r="9795" s="1" customFormat="1" x14ac:dyDescent="0.25"/>
    <row r="9796" s="1" customFormat="1" x14ac:dyDescent="0.25"/>
    <row r="9797" s="1" customFormat="1" x14ac:dyDescent="0.25"/>
    <row r="9798" s="1" customFormat="1" x14ac:dyDescent="0.25"/>
    <row r="9799" s="1" customFormat="1" x14ac:dyDescent="0.25"/>
    <row r="9800" s="1" customFormat="1" x14ac:dyDescent="0.25"/>
    <row r="9801" s="1" customFormat="1" x14ac:dyDescent="0.25"/>
    <row r="9802" s="1" customFormat="1" x14ac:dyDescent="0.25"/>
    <row r="9803" s="1" customFormat="1" x14ac:dyDescent="0.25"/>
    <row r="9804" s="1" customFormat="1" x14ac:dyDescent="0.25"/>
    <row r="9805" s="1" customFormat="1" x14ac:dyDescent="0.25"/>
    <row r="9806" s="1" customFormat="1" x14ac:dyDescent="0.25"/>
    <row r="9807" s="1" customFormat="1" x14ac:dyDescent="0.25"/>
    <row r="9808" s="1" customFormat="1" x14ac:dyDescent="0.25"/>
    <row r="9809" s="1" customFormat="1" x14ac:dyDescent="0.25"/>
    <row r="9810" s="1" customFormat="1" x14ac:dyDescent="0.25"/>
    <row r="9811" s="1" customFormat="1" x14ac:dyDescent="0.25"/>
    <row r="9812" s="1" customFormat="1" x14ac:dyDescent="0.25"/>
    <row r="9813" s="1" customFormat="1" x14ac:dyDescent="0.25"/>
    <row r="9814" s="1" customFormat="1" x14ac:dyDescent="0.25"/>
    <row r="9815" s="1" customFormat="1" x14ac:dyDescent="0.25"/>
    <row r="9816" s="1" customFormat="1" x14ac:dyDescent="0.25"/>
    <row r="9817" s="1" customFormat="1" x14ac:dyDescent="0.25"/>
    <row r="9818" s="1" customFormat="1" x14ac:dyDescent="0.25"/>
    <row r="9819" s="1" customFormat="1" x14ac:dyDescent="0.25"/>
    <row r="9820" s="1" customFormat="1" x14ac:dyDescent="0.25"/>
    <row r="9821" s="1" customFormat="1" x14ac:dyDescent="0.25"/>
    <row r="9822" s="1" customFormat="1" x14ac:dyDescent="0.25"/>
    <row r="9823" s="1" customFormat="1" x14ac:dyDescent="0.25"/>
    <row r="9824" s="1" customFormat="1" x14ac:dyDescent="0.25"/>
    <row r="9825" s="1" customFormat="1" x14ac:dyDescent="0.25"/>
    <row r="9826" s="1" customFormat="1" x14ac:dyDescent="0.25"/>
    <row r="9827" s="1" customFormat="1" x14ac:dyDescent="0.25"/>
    <row r="9828" s="1" customFormat="1" x14ac:dyDescent="0.25"/>
    <row r="9829" s="1" customFormat="1" x14ac:dyDescent="0.25"/>
    <row r="9830" s="1" customFormat="1" x14ac:dyDescent="0.25"/>
    <row r="9831" s="1" customFormat="1" x14ac:dyDescent="0.25"/>
    <row r="9832" s="1" customFormat="1" x14ac:dyDescent="0.25"/>
    <row r="9833" s="1" customFormat="1" x14ac:dyDescent="0.25"/>
    <row r="9834" s="1" customFormat="1" x14ac:dyDescent="0.25"/>
    <row r="9835" s="1" customFormat="1" x14ac:dyDescent="0.25"/>
    <row r="9836" s="1" customFormat="1" x14ac:dyDescent="0.25"/>
    <row r="9837" s="1" customFormat="1" x14ac:dyDescent="0.25"/>
    <row r="9838" s="1" customFormat="1" x14ac:dyDescent="0.25"/>
    <row r="9839" s="1" customFormat="1" x14ac:dyDescent="0.25"/>
    <row r="9840" s="1" customFormat="1" x14ac:dyDescent="0.25"/>
    <row r="9841" s="1" customFormat="1" x14ac:dyDescent="0.25"/>
    <row r="9842" s="1" customFormat="1" x14ac:dyDescent="0.25"/>
    <row r="9843" s="1" customFormat="1" x14ac:dyDescent="0.25"/>
    <row r="9844" s="1" customFormat="1" x14ac:dyDescent="0.25"/>
    <row r="9845" s="1" customFormat="1" x14ac:dyDescent="0.25"/>
    <row r="9846" s="1" customFormat="1" x14ac:dyDescent="0.25"/>
    <row r="9847" s="1" customFormat="1" x14ac:dyDescent="0.25"/>
    <row r="9848" s="1" customFormat="1" x14ac:dyDescent="0.25"/>
    <row r="9849" s="1" customFormat="1" x14ac:dyDescent="0.25"/>
    <row r="9850" s="1" customFormat="1" x14ac:dyDescent="0.25"/>
    <row r="9851" s="1" customFormat="1" x14ac:dyDescent="0.25"/>
    <row r="9852" s="1" customFormat="1" x14ac:dyDescent="0.25"/>
    <row r="9853" s="1" customFormat="1" x14ac:dyDescent="0.25"/>
    <row r="9854" s="1" customFormat="1" x14ac:dyDescent="0.25"/>
    <row r="9855" s="1" customFormat="1" x14ac:dyDescent="0.25"/>
    <row r="9856" s="1" customFormat="1" x14ac:dyDescent="0.25"/>
    <row r="9857" s="1" customFormat="1" x14ac:dyDescent="0.25"/>
    <row r="9858" s="1" customFormat="1" x14ac:dyDescent="0.25"/>
    <row r="9859" s="1" customFormat="1" x14ac:dyDescent="0.25"/>
    <row r="9860" s="1" customFormat="1" x14ac:dyDescent="0.25"/>
    <row r="9861" s="1" customFormat="1" x14ac:dyDescent="0.25"/>
    <row r="9862" s="1" customFormat="1" x14ac:dyDescent="0.25"/>
    <row r="9863" s="1" customFormat="1" x14ac:dyDescent="0.25"/>
    <row r="9864" s="1" customFormat="1" x14ac:dyDescent="0.25"/>
    <row r="9865" s="1" customFormat="1" x14ac:dyDescent="0.25"/>
    <row r="9866" s="1" customFormat="1" x14ac:dyDescent="0.25"/>
    <row r="9867" s="1" customFormat="1" x14ac:dyDescent="0.25"/>
    <row r="9868" s="1" customFormat="1" x14ac:dyDescent="0.25"/>
    <row r="9869" s="1" customFormat="1" x14ac:dyDescent="0.25"/>
    <row r="9870" s="1" customFormat="1" x14ac:dyDescent="0.25"/>
    <row r="9871" s="1" customFormat="1" x14ac:dyDescent="0.25"/>
    <row r="9872" s="1" customFormat="1" x14ac:dyDescent="0.25"/>
    <row r="9873" s="1" customFormat="1" x14ac:dyDescent="0.25"/>
    <row r="9874" s="1" customFormat="1" x14ac:dyDescent="0.25"/>
    <row r="9875" s="1" customFormat="1" x14ac:dyDescent="0.25"/>
    <row r="9876" s="1" customFormat="1" x14ac:dyDescent="0.25"/>
    <row r="9877" s="1" customFormat="1" x14ac:dyDescent="0.25"/>
    <row r="9878" s="1" customFormat="1" x14ac:dyDescent="0.25"/>
    <row r="9879" s="1" customFormat="1" x14ac:dyDescent="0.25"/>
    <row r="9880" s="1" customFormat="1" x14ac:dyDescent="0.25"/>
    <row r="9881" s="1" customFormat="1" x14ac:dyDescent="0.25"/>
    <row r="9882" s="1" customFormat="1" x14ac:dyDescent="0.25"/>
    <row r="9883" s="1" customFormat="1" x14ac:dyDescent="0.25"/>
    <row r="9884" s="1" customFormat="1" x14ac:dyDescent="0.25"/>
    <row r="9885" s="1" customFormat="1" x14ac:dyDescent="0.25"/>
    <row r="9886" s="1" customFormat="1" x14ac:dyDescent="0.25"/>
    <row r="9887" s="1" customFormat="1" x14ac:dyDescent="0.25"/>
    <row r="9888" s="1" customFormat="1" x14ac:dyDescent="0.25"/>
    <row r="9889" s="1" customFormat="1" x14ac:dyDescent="0.25"/>
    <row r="9890" s="1" customFormat="1" x14ac:dyDescent="0.25"/>
    <row r="9891" s="1" customFormat="1" x14ac:dyDescent="0.25"/>
    <row r="9892" s="1" customFormat="1" x14ac:dyDescent="0.25"/>
    <row r="9893" s="1" customFormat="1" x14ac:dyDescent="0.25"/>
    <row r="9894" s="1" customFormat="1" x14ac:dyDescent="0.25"/>
    <row r="9895" s="1" customFormat="1" x14ac:dyDescent="0.25"/>
    <row r="9896" s="1" customFormat="1" x14ac:dyDescent="0.25"/>
    <row r="9897" s="1" customFormat="1" x14ac:dyDescent="0.25"/>
    <row r="9898" s="1" customFormat="1" x14ac:dyDescent="0.25"/>
    <row r="9899" s="1" customFormat="1" x14ac:dyDescent="0.25"/>
    <row r="9900" s="1" customFormat="1" x14ac:dyDescent="0.25"/>
    <row r="9901" s="1" customFormat="1" x14ac:dyDescent="0.25"/>
    <row r="9902" s="1" customFormat="1" x14ac:dyDescent="0.25"/>
    <row r="9903" s="1" customFormat="1" x14ac:dyDescent="0.25"/>
    <row r="9904" s="1" customFormat="1" x14ac:dyDescent="0.25"/>
    <row r="9905" s="1" customFormat="1" x14ac:dyDescent="0.25"/>
    <row r="9906" s="1" customFormat="1" x14ac:dyDescent="0.25"/>
    <row r="9907" s="1" customFormat="1" x14ac:dyDescent="0.25"/>
    <row r="9908" s="1" customFormat="1" x14ac:dyDescent="0.25"/>
    <row r="9909" s="1" customFormat="1" x14ac:dyDescent="0.25"/>
    <row r="9910" s="1" customFormat="1" x14ac:dyDescent="0.25"/>
    <row r="9911" s="1" customFormat="1" x14ac:dyDescent="0.25"/>
    <row r="9912" s="1" customFormat="1" x14ac:dyDescent="0.25"/>
    <row r="9913" s="1" customFormat="1" x14ac:dyDescent="0.25"/>
    <row r="9914" s="1" customFormat="1" x14ac:dyDescent="0.25"/>
    <row r="9915" s="1" customFormat="1" x14ac:dyDescent="0.25"/>
    <row r="9916" s="1" customFormat="1" x14ac:dyDescent="0.25"/>
    <row r="9917" s="1" customFormat="1" x14ac:dyDescent="0.25"/>
    <row r="9918" s="1" customFormat="1" x14ac:dyDescent="0.25"/>
    <row r="9919" s="1" customFormat="1" x14ac:dyDescent="0.25"/>
    <row r="9920" s="1" customFormat="1" x14ac:dyDescent="0.25"/>
    <row r="9921" s="1" customFormat="1" x14ac:dyDescent="0.25"/>
    <row r="9922" s="1" customFormat="1" x14ac:dyDescent="0.25"/>
    <row r="9923" s="1" customFormat="1" x14ac:dyDescent="0.25"/>
    <row r="9924" s="1" customFormat="1" x14ac:dyDescent="0.25"/>
    <row r="9925" s="1" customFormat="1" x14ac:dyDescent="0.25"/>
    <row r="9926" s="1" customFormat="1" x14ac:dyDescent="0.25"/>
    <row r="9927" s="1" customFormat="1" x14ac:dyDescent="0.25"/>
    <row r="9928" s="1" customFormat="1" x14ac:dyDescent="0.25"/>
    <row r="9929" s="1" customFormat="1" x14ac:dyDescent="0.25"/>
    <row r="9930" s="1" customFormat="1" x14ac:dyDescent="0.25"/>
    <row r="9931" s="1" customFormat="1" x14ac:dyDescent="0.25"/>
    <row r="9932" s="1" customFormat="1" x14ac:dyDescent="0.25"/>
    <row r="9933" s="1" customFormat="1" x14ac:dyDescent="0.25"/>
    <row r="9934" s="1" customFormat="1" x14ac:dyDescent="0.25"/>
    <row r="9935" s="1" customFormat="1" x14ac:dyDescent="0.25"/>
    <row r="9936" s="1" customFormat="1" x14ac:dyDescent="0.25"/>
    <row r="9937" s="1" customFormat="1" x14ac:dyDescent="0.25"/>
    <row r="9938" s="1" customFormat="1" x14ac:dyDescent="0.25"/>
    <row r="9939" s="1" customFormat="1" x14ac:dyDescent="0.25"/>
    <row r="9940" s="1" customFormat="1" x14ac:dyDescent="0.25"/>
    <row r="9941" s="1" customFormat="1" x14ac:dyDescent="0.25"/>
    <row r="9942" s="1" customFormat="1" x14ac:dyDescent="0.25"/>
    <row r="9943" s="1" customFormat="1" x14ac:dyDescent="0.25"/>
    <row r="9944" s="1" customFormat="1" x14ac:dyDescent="0.25"/>
    <row r="9945" s="1" customFormat="1" x14ac:dyDescent="0.25"/>
    <row r="9946" s="1" customFormat="1" x14ac:dyDescent="0.25"/>
    <row r="9947" s="1" customFormat="1" x14ac:dyDescent="0.25"/>
    <row r="9948" s="1" customFormat="1" x14ac:dyDescent="0.25"/>
    <row r="9949" s="1" customFormat="1" x14ac:dyDescent="0.25"/>
    <row r="9950" s="1" customFormat="1" x14ac:dyDescent="0.25"/>
    <row r="9951" s="1" customFormat="1" x14ac:dyDescent="0.25"/>
    <row r="9952" s="1" customFormat="1" x14ac:dyDescent="0.25"/>
    <row r="9953" s="1" customFormat="1" x14ac:dyDescent="0.25"/>
    <row r="9954" s="1" customFormat="1" x14ac:dyDescent="0.25"/>
    <row r="9955" s="1" customFormat="1" x14ac:dyDescent="0.25"/>
    <row r="9956" s="1" customFormat="1" x14ac:dyDescent="0.25"/>
    <row r="9957" s="1" customFormat="1" x14ac:dyDescent="0.25"/>
    <row r="9958" s="1" customFormat="1" x14ac:dyDescent="0.25"/>
    <row r="9959" s="1" customFormat="1" x14ac:dyDescent="0.25"/>
    <row r="9960" s="1" customFormat="1" x14ac:dyDescent="0.25"/>
    <row r="9961" s="1" customFormat="1" x14ac:dyDescent="0.25"/>
    <row r="9962" s="1" customFormat="1" x14ac:dyDescent="0.25"/>
    <row r="9963" s="1" customFormat="1" x14ac:dyDescent="0.25"/>
    <row r="9964" s="1" customFormat="1" x14ac:dyDescent="0.25"/>
    <row r="9965" s="1" customFormat="1" x14ac:dyDescent="0.25"/>
    <row r="9966" s="1" customFormat="1" x14ac:dyDescent="0.25"/>
    <row r="9967" s="1" customFormat="1" x14ac:dyDescent="0.25"/>
    <row r="9968" s="1" customFormat="1" x14ac:dyDescent="0.25"/>
    <row r="9969" s="1" customFormat="1" x14ac:dyDescent="0.25"/>
    <row r="9970" s="1" customFormat="1" x14ac:dyDescent="0.25"/>
    <row r="9971" s="1" customFormat="1" x14ac:dyDescent="0.25"/>
    <row r="9972" s="1" customFormat="1" x14ac:dyDescent="0.25"/>
    <row r="9973" s="1" customFormat="1" x14ac:dyDescent="0.25"/>
    <row r="9974" s="1" customFormat="1" x14ac:dyDescent="0.25"/>
    <row r="9975" s="1" customFormat="1" x14ac:dyDescent="0.25"/>
    <row r="9976" s="1" customFormat="1" x14ac:dyDescent="0.25"/>
    <row r="9977" s="1" customFormat="1" x14ac:dyDescent="0.25"/>
    <row r="9978" s="1" customFormat="1" x14ac:dyDescent="0.25"/>
    <row r="9979" s="1" customFormat="1" x14ac:dyDescent="0.25"/>
    <row r="9980" s="1" customFormat="1" x14ac:dyDescent="0.25"/>
    <row r="9981" s="1" customFormat="1" x14ac:dyDescent="0.25"/>
    <row r="9982" s="1" customFormat="1" x14ac:dyDescent="0.25"/>
    <row r="9983" s="1" customFormat="1" x14ac:dyDescent="0.25"/>
    <row r="9984" s="1" customFormat="1" x14ac:dyDescent="0.25"/>
    <row r="9985" s="1" customFormat="1" x14ac:dyDescent="0.25"/>
    <row r="9986" s="1" customFormat="1" x14ac:dyDescent="0.25"/>
    <row r="9987" s="1" customFormat="1" x14ac:dyDescent="0.25"/>
    <row r="9988" s="1" customFormat="1" x14ac:dyDescent="0.25"/>
    <row r="9989" s="1" customFormat="1" x14ac:dyDescent="0.25"/>
    <row r="9990" s="1" customFormat="1" x14ac:dyDescent="0.25"/>
    <row r="9991" s="1" customFormat="1" x14ac:dyDescent="0.25"/>
    <row r="9992" s="1" customFormat="1" x14ac:dyDescent="0.25"/>
    <row r="9993" s="1" customFormat="1" x14ac:dyDescent="0.25"/>
    <row r="9994" s="1" customFormat="1" x14ac:dyDescent="0.25"/>
    <row r="9995" s="1" customFormat="1" x14ac:dyDescent="0.25"/>
    <row r="9996" s="1" customFormat="1" x14ac:dyDescent="0.25"/>
    <row r="9997" s="1" customFormat="1" x14ac:dyDescent="0.25"/>
    <row r="9998" s="1" customFormat="1" x14ac:dyDescent="0.25"/>
    <row r="9999" s="1" customFormat="1" x14ac:dyDescent="0.25"/>
    <row r="10000" s="1" customFormat="1" x14ac:dyDescent="0.25"/>
    <row r="10001" s="1" customFormat="1" x14ac:dyDescent="0.25"/>
    <row r="10002" s="1" customFormat="1" x14ac:dyDescent="0.25"/>
    <row r="10003" s="1" customFormat="1" x14ac:dyDescent="0.25"/>
    <row r="10004" s="1" customFormat="1" x14ac:dyDescent="0.25"/>
    <row r="10005" s="1" customFormat="1" x14ac:dyDescent="0.25"/>
    <row r="10006" s="1" customFormat="1" x14ac:dyDescent="0.25"/>
    <row r="10007" s="1" customFormat="1" x14ac:dyDescent="0.25"/>
    <row r="10008" s="1" customFormat="1" x14ac:dyDescent="0.25"/>
    <row r="10009" s="1" customFormat="1" x14ac:dyDescent="0.25"/>
    <row r="10010" s="1" customFormat="1" x14ac:dyDescent="0.25"/>
    <row r="10011" s="1" customFormat="1" x14ac:dyDescent="0.25"/>
    <row r="10012" s="1" customFormat="1" x14ac:dyDescent="0.25"/>
    <row r="10013" s="1" customFormat="1" x14ac:dyDescent="0.25"/>
    <row r="10014" s="1" customFormat="1" x14ac:dyDescent="0.25"/>
    <row r="10015" s="1" customFormat="1" x14ac:dyDescent="0.25"/>
    <row r="10016" s="1" customFormat="1" x14ac:dyDescent="0.25"/>
    <row r="10017" s="1" customFormat="1" x14ac:dyDescent="0.25"/>
    <row r="10018" s="1" customFormat="1" x14ac:dyDescent="0.25"/>
    <row r="10019" s="1" customFormat="1" x14ac:dyDescent="0.25"/>
    <row r="10020" s="1" customFormat="1" x14ac:dyDescent="0.25"/>
    <row r="10021" s="1" customFormat="1" x14ac:dyDescent="0.25"/>
    <row r="10022" s="1" customFormat="1" x14ac:dyDescent="0.25"/>
    <row r="10023" s="1" customFormat="1" x14ac:dyDescent="0.25"/>
    <row r="10024" s="1" customFormat="1" x14ac:dyDescent="0.25"/>
    <row r="10025" s="1" customFormat="1" x14ac:dyDescent="0.25"/>
    <row r="10026" s="1" customFormat="1" x14ac:dyDescent="0.25"/>
    <row r="10027" s="1" customFormat="1" x14ac:dyDescent="0.25"/>
    <row r="10028" s="1" customFormat="1" x14ac:dyDescent="0.25"/>
    <row r="10029" s="1" customFormat="1" x14ac:dyDescent="0.25"/>
    <row r="10030" s="1" customFormat="1" x14ac:dyDescent="0.25"/>
    <row r="10031" s="1" customFormat="1" x14ac:dyDescent="0.25"/>
    <row r="10032" s="1" customFormat="1" x14ac:dyDescent="0.25"/>
    <row r="10033" s="1" customFormat="1" x14ac:dyDescent="0.25"/>
    <row r="10034" s="1" customFormat="1" x14ac:dyDescent="0.25"/>
    <row r="10035" s="1" customFormat="1" x14ac:dyDescent="0.25"/>
    <row r="10036" s="1" customFormat="1" x14ac:dyDescent="0.25"/>
    <row r="10037" s="1" customFormat="1" x14ac:dyDescent="0.25"/>
    <row r="10038" s="1" customFormat="1" x14ac:dyDescent="0.25"/>
    <row r="10039" s="1" customFormat="1" x14ac:dyDescent="0.25"/>
    <row r="10040" s="1" customFormat="1" x14ac:dyDescent="0.25"/>
    <row r="10041" s="1" customFormat="1" x14ac:dyDescent="0.25"/>
    <row r="10042" s="1" customFormat="1" x14ac:dyDescent="0.25"/>
    <row r="10043" s="1" customFormat="1" x14ac:dyDescent="0.25"/>
    <row r="10044" s="1" customFormat="1" x14ac:dyDescent="0.25"/>
    <row r="10045" s="1" customFormat="1" x14ac:dyDescent="0.25"/>
    <row r="10046" s="1" customFormat="1" x14ac:dyDescent="0.25"/>
    <row r="10047" s="1" customFormat="1" x14ac:dyDescent="0.25"/>
    <row r="10048" s="1" customFormat="1" x14ac:dyDescent="0.25"/>
    <row r="10049" s="1" customFormat="1" x14ac:dyDescent="0.25"/>
    <row r="10050" s="1" customFormat="1" x14ac:dyDescent="0.25"/>
    <row r="10051" s="1" customFormat="1" x14ac:dyDescent="0.25"/>
    <row r="10052" s="1" customFormat="1" x14ac:dyDescent="0.25"/>
    <row r="10053" s="1" customFormat="1" x14ac:dyDescent="0.25"/>
    <row r="10054" s="1" customFormat="1" x14ac:dyDescent="0.25"/>
    <row r="10055" s="1" customFormat="1" x14ac:dyDescent="0.25"/>
    <row r="10056" s="1" customFormat="1" x14ac:dyDescent="0.25"/>
    <row r="10057" s="1" customFormat="1" x14ac:dyDescent="0.25"/>
    <row r="10058" s="1" customFormat="1" x14ac:dyDescent="0.25"/>
    <row r="10059" s="1" customFormat="1" x14ac:dyDescent="0.25"/>
    <row r="10060" s="1" customFormat="1" x14ac:dyDescent="0.25"/>
    <row r="10061" s="1" customFormat="1" x14ac:dyDescent="0.25"/>
    <row r="10062" s="1" customFormat="1" x14ac:dyDescent="0.25"/>
    <row r="10063" s="1" customFormat="1" x14ac:dyDescent="0.25"/>
    <row r="10064" s="1" customFormat="1" x14ac:dyDescent="0.25"/>
    <row r="10065" s="1" customFormat="1" x14ac:dyDescent="0.25"/>
    <row r="10066" s="1" customFormat="1" x14ac:dyDescent="0.25"/>
    <row r="10067" s="1" customFormat="1" x14ac:dyDescent="0.25"/>
    <row r="10068" s="1" customFormat="1" x14ac:dyDescent="0.25"/>
    <row r="10069" s="1" customFormat="1" x14ac:dyDescent="0.25"/>
    <row r="10070" s="1" customFormat="1" x14ac:dyDescent="0.25"/>
    <row r="10071" s="1" customFormat="1" x14ac:dyDescent="0.25"/>
    <row r="10072" s="1" customFormat="1" x14ac:dyDescent="0.25"/>
    <row r="10073" s="1" customFormat="1" x14ac:dyDescent="0.25"/>
    <row r="10074" s="1" customFormat="1" x14ac:dyDescent="0.25"/>
    <row r="10075" s="1" customFormat="1" x14ac:dyDescent="0.25"/>
    <row r="10076" s="1" customFormat="1" x14ac:dyDescent="0.25"/>
    <row r="10077" s="1" customFormat="1" x14ac:dyDescent="0.25"/>
    <row r="10078" s="1" customFormat="1" x14ac:dyDescent="0.25"/>
    <row r="10079" s="1" customFormat="1" x14ac:dyDescent="0.25"/>
    <row r="10080" s="1" customFormat="1" x14ac:dyDescent="0.25"/>
    <row r="10081" s="1" customFormat="1" x14ac:dyDescent="0.25"/>
    <row r="10082" s="1" customFormat="1" x14ac:dyDescent="0.25"/>
    <row r="10083" s="1" customFormat="1" x14ac:dyDescent="0.25"/>
    <row r="10084" s="1" customFormat="1" x14ac:dyDescent="0.25"/>
    <row r="10085" s="1" customFormat="1" x14ac:dyDescent="0.25"/>
    <row r="10086" s="1" customFormat="1" x14ac:dyDescent="0.25"/>
    <row r="10087" s="1" customFormat="1" x14ac:dyDescent="0.25"/>
    <row r="10088" s="1" customFormat="1" x14ac:dyDescent="0.25"/>
    <row r="10089" s="1" customFormat="1" x14ac:dyDescent="0.25"/>
    <row r="10090" s="1" customFormat="1" x14ac:dyDescent="0.25"/>
    <row r="10091" s="1" customFormat="1" x14ac:dyDescent="0.25"/>
    <row r="10092" s="1" customFormat="1" x14ac:dyDescent="0.25"/>
    <row r="10093" s="1" customFormat="1" x14ac:dyDescent="0.25"/>
    <row r="10094" s="1" customFormat="1" x14ac:dyDescent="0.25"/>
    <row r="10095" s="1" customFormat="1" x14ac:dyDescent="0.25"/>
    <row r="10096" s="1" customFormat="1" x14ac:dyDescent="0.25"/>
    <row r="10097" s="1" customFormat="1" x14ac:dyDescent="0.25"/>
    <row r="10098" s="1" customFormat="1" x14ac:dyDescent="0.25"/>
    <row r="10099" s="1" customFormat="1" x14ac:dyDescent="0.25"/>
    <row r="10100" s="1" customFormat="1" x14ac:dyDescent="0.25"/>
    <row r="10101" s="1" customFormat="1" x14ac:dyDescent="0.25"/>
    <row r="10102" s="1" customFormat="1" x14ac:dyDescent="0.25"/>
    <row r="10103" s="1" customFormat="1" x14ac:dyDescent="0.25"/>
    <row r="10104" s="1" customFormat="1" x14ac:dyDescent="0.25"/>
    <row r="10105" s="1" customFormat="1" x14ac:dyDescent="0.25"/>
    <row r="10106" s="1" customFormat="1" x14ac:dyDescent="0.25"/>
    <row r="10107" s="1" customFormat="1" x14ac:dyDescent="0.25"/>
    <row r="10108" s="1" customFormat="1" x14ac:dyDescent="0.25"/>
    <row r="10109" s="1" customFormat="1" x14ac:dyDescent="0.25"/>
    <row r="10110" s="1" customFormat="1" x14ac:dyDescent="0.25"/>
    <row r="10111" s="1" customFormat="1" x14ac:dyDescent="0.25"/>
    <row r="10112" s="1" customFormat="1" x14ac:dyDescent="0.25"/>
    <row r="10113" s="1" customFormat="1" x14ac:dyDescent="0.25"/>
    <row r="10114" s="1" customFormat="1" x14ac:dyDescent="0.25"/>
    <row r="10115" s="1" customFormat="1" x14ac:dyDescent="0.25"/>
    <row r="10116" s="1" customFormat="1" x14ac:dyDescent="0.25"/>
    <row r="10117" s="1" customFormat="1" x14ac:dyDescent="0.25"/>
    <row r="10118" s="1" customFormat="1" x14ac:dyDescent="0.25"/>
    <row r="10119" s="1" customFormat="1" x14ac:dyDescent="0.25"/>
    <row r="10120" s="1" customFormat="1" x14ac:dyDescent="0.25"/>
    <row r="10121" s="1" customFormat="1" x14ac:dyDescent="0.25"/>
    <row r="10122" s="1" customFormat="1" x14ac:dyDescent="0.25"/>
    <row r="10123" s="1" customFormat="1" x14ac:dyDescent="0.25"/>
    <row r="10124" s="1" customFormat="1" x14ac:dyDescent="0.25"/>
    <row r="10125" s="1" customFormat="1" x14ac:dyDescent="0.25"/>
    <row r="10126" s="1" customFormat="1" x14ac:dyDescent="0.25"/>
    <row r="10127" s="1" customFormat="1" x14ac:dyDescent="0.25"/>
    <row r="10128" s="1" customFormat="1" x14ac:dyDescent="0.25"/>
    <row r="10129" s="1" customFormat="1" x14ac:dyDescent="0.25"/>
    <row r="10130" s="1" customFormat="1" x14ac:dyDescent="0.25"/>
    <row r="10131" s="1" customFormat="1" x14ac:dyDescent="0.25"/>
    <row r="10132" s="1" customFormat="1" x14ac:dyDescent="0.25"/>
    <row r="10133" s="1" customFormat="1" x14ac:dyDescent="0.25"/>
    <row r="10134" s="1" customFormat="1" x14ac:dyDescent="0.25"/>
    <row r="10135" s="1" customFormat="1" x14ac:dyDescent="0.25"/>
    <row r="10136" s="1" customFormat="1" x14ac:dyDescent="0.25"/>
    <row r="10137" s="1" customFormat="1" x14ac:dyDescent="0.25"/>
    <row r="10138" s="1" customFormat="1" x14ac:dyDescent="0.25"/>
    <row r="10139" s="1" customFormat="1" x14ac:dyDescent="0.25"/>
    <row r="10140" s="1" customFormat="1" x14ac:dyDescent="0.25"/>
    <row r="10141" s="1" customFormat="1" x14ac:dyDescent="0.25"/>
    <row r="10142" s="1" customFormat="1" x14ac:dyDescent="0.25"/>
    <row r="10143" s="1" customFormat="1" x14ac:dyDescent="0.25"/>
    <row r="10144" s="1" customFormat="1" x14ac:dyDescent="0.25"/>
    <row r="10145" s="1" customFormat="1" x14ac:dyDescent="0.25"/>
    <row r="10146" s="1" customFormat="1" x14ac:dyDescent="0.25"/>
    <row r="10147" s="1" customFormat="1" x14ac:dyDescent="0.25"/>
    <row r="10148" s="1" customFormat="1" x14ac:dyDescent="0.25"/>
    <row r="10149" s="1" customFormat="1" x14ac:dyDescent="0.25"/>
    <row r="10150" s="1" customFormat="1" x14ac:dyDescent="0.25"/>
    <row r="10151" s="1" customFormat="1" x14ac:dyDescent="0.25"/>
    <row r="10152" s="1" customFormat="1" x14ac:dyDescent="0.25"/>
    <row r="10153" s="1" customFormat="1" x14ac:dyDescent="0.25"/>
    <row r="10154" s="1" customFormat="1" x14ac:dyDescent="0.25"/>
    <row r="10155" s="1" customFormat="1" x14ac:dyDescent="0.25"/>
    <row r="10156" s="1" customFormat="1" x14ac:dyDescent="0.25"/>
    <row r="10157" s="1" customFormat="1" x14ac:dyDescent="0.25"/>
    <row r="10158" s="1" customFormat="1" x14ac:dyDescent="0.25"/>
    <row r="10159" s="1" customFormat="1" x14ac:dyDescent="0.25"/>
    <row r="10160" s="1" customFormat="1" x14ac:dyDescent="0.25"/>
    <row r="10161" s="1" customFormat="1" x14ac:dyDescent="0.25"/>
    <row r="10162" s="1" customFormat="1" x14ac:dyDescent="0.25"/>
    <row r="10163" s="1" customFormat="1" x14ac:dyDescent="0.25"/>
    <row r="10164" s="1" customFormat="1" x14ac:dyDescent="0.25"/>
    <row r="10165" s="1" customFormat="1" x14ac:dyDescent="0.25"/>
    <row r="10166" s="1" customFormat="1" x14ac:dyDescent="0.25"/>
    <row r="10167" s="1" customFormat="1" x14ac:dyDescent="0.25"/>
    <row r="10168" s="1" customFormat="1" x14ac:dyDescent="0.25"/>
    <row r="10169" s="1" customFormat="1" x14ac:dyDescent="0.25"/>
    <row r="10170" s="1" customFormat="1" x14ac:dyDescent="0.25"/>
    <row r="10171" s="1" customFormat="1" x14ac:dyDescent="0.25"/>
    <row r="10172" s="1" customFormat="1" x14ac:dyDescent="0.25"/>
    <row r="10173" s="1" customFormat="1" x14ac:dyDescent="0.25"/>
    <row r="10174" s="1" customFormat="1" x14ac:dyDescent="0.25"/>
    <row r="10175" s="1" customFormat="1" x14ac:dyDescent="0.25"/>
    <row r="10176" s="1" customFormat="1" x14ac:dyDescent="0.25"/>
    <row r="10177" s="1" customFormat="1" x14ac:dyDescent="0.25"/>
    <row r="10178" s="1" customFormat="1" x14ac:dyDescent="0.25"/>
    <row r="10179" s="1" customFormat="1" x14ac:dyDescent="0.25"/>
    <row r="10180" s="1" customFormat="1" x14ac:dyDescent="0.25"/>
    <row r="10181" s="1" customFormat="1" x14ac:dyDescent="0.25"/>
    <row r="10182" s="1" customFormat="1" x14ac:dyDescent="0.25"/>
    <row r="10183" s="1" customFormat="1" x14ac:dyDescent="0.25"/>
    <row r="10184" s="1" customFormat="1" x14ac:dyDescent="0.25"/>
    <row r="10185" s="1" customFormat="1" x14ac:dyDescent="0.25"/>
    <row r="10186" s="1" customFormat="1" x14ac:dyDescent="0.25"/>
    <row r="10187" s="1" customFormat="1" x14ac:dyDescent="0.25"/>
    <row r="10188" s="1" customFormat="1" x14ac:dyDescent="0.25"/>
    <row r="10189" s="1" customFormat="1" x14ac:dyDescent="0.25"/>
    <row r="10190" s="1" customFormat="1" x14ac:dyDescent="0.25"/>
    <row r="10191" s="1" customFormat="1" x14ac:dyDescent="0.25"/>
    <row r="10192" s="1" customFormat="1" x14ac:dyDescent="0.25"/>
    <row r="10193" s="1" customFormat="1" x14ac:dyDescent="0.25"/>
    <row r="10194" s="1" customFormat="1" x14ac:dyDescent="0.25"/>
    <row r="10195" s="1" customFormat="1" x14ac:dyDescent="0.25"/>
    <row r="10196" s="1" customFormat="1" x14ac:dyDescent="0.25"/>
    <row r="10197" s="1" customFormat="1" x14ac:dyDescent="0.25"/>
    <row r="10198" s="1" customFormat="1" x14ac:dyDescent="0.25"/>
    <row r="10199" s="1" customFormat="1" x14ac:dyDescent="0.25"/>
    <row r="10200" s="1" customFormat="1" x14ac:dyDescent="0.25"/>
    <row r="10201" s="1" customFormat="1" x14ac:dyDescent="0.25"/>
    <row r="10202" s="1" customFormat="1" x14ac:dyDescent="0.25"/>
    <row r="10203" s="1" customFormat="1" x14ac:dyDescent="0.25"/>
    <row r="10204" s="1" customFormat="1" x14ac:dyDescent="0.25"/>
    <row r="10205" s="1" customFormat="1" x14ac:dyDescent="0.25"/>
    <row r="10206" s="1" customFormat="1" x14ac:dyDescent="0.25"/>
    <row r="10207" s="1" customFormat="1" x14ac:dyDescent="0.25"/>
    <row r="10208" s="1" customFormat="1" x14ac:dyDescent="0.25"/>
    <row r="10209" s="1" customFormat="1" x14ac:dyDescent="0.25"/>
    <row r="10210" s="1" customFormat="1" x14ac:dyDescent="0.25"/>
    <row r="10211" s="1" customFormat="1" x14ac:dyDescent="0.25"/>
    <row r="10212" s="1" customFormat="1" x14ac:dyDescent="0.25"/>
    <row r="10213" s="1" customFormat="1" x14ac:dyDescent="0.25"/>
    <row r="10214" s="1" customFormat="1" x14ac:dyDescent="0.25"/>
    <row r="10215" s="1" customFormat="1" x14ac:dyDescent="0.25"/>
    <row r="10216" s="1" customFormat="1" x14ac:dyDescent="0.25"/>
    <row r="10217" s="1" customFormat="1" x14ac:dyDescent="0.25"/>
    <row r="10218" s="1" customFormat="1" x14ac:dyDescent="0.25"/>
    <row r="10219" s="1" customFormat="1" x14ac:dyDescent="0.25"/>
    <row r="10220" s="1" customFormat="1" x14ac:dyDescent="0.25"/>
    <row r="10221" s="1" customFormat="1" x14ac:dyDescent="0.25"/>
    <row r="10222" s="1" customFormat="1" x14ac:dyDescent="0.25"/>
    <row r="10223" s="1" customFormat="1" x14ac:dyDescent="0.25"/>
    <row r="10224" s="1" customFormat="1" x14ac:dyDescent="0.25"/>
    <row r="10225" s="1" customFormat="1" x14ac:dyDescent="0.25"/>
    <row r="10226" s="1" customFormat="1" x14ac:dyDescent="0.25"/>
    <row r="10227" s="1" customFormat="1" x14ac:dyDescent="0.25"/>
    <row r="10228" s="1" customFormat="1" x14ac:dyDescent="0.25"/>
    <row r="10229" s="1" customFormat="1" x14ac:dyDescent="0.25"/>
    <row r="10230" s="1" customFormat="1" x14ac:dyDescent="0.25"/>
    <row r="10231" s="1" customFormat="1" x14ac:dyDescent="0.25"/>
    <row r="10232" s="1" customFormat="1" x14ac:dyDescent="0.25"/>
    <row r="10233" s="1" customFormat="1" x14ac:dyDescent="0.25"/>
    <row r="10234" s="1" customFormat="1" x14ac:dyDescent="0.25"/>
    <row r="10235" s="1" customFormat="1" x14ac:dyDescent="0.25"/>
    <row r="10236" s="1" customFormat="1" x14ac:dyDescent="0.25"/>
    <row r="10237" s="1" customFormat="1" x14ac:dyDescent="0.25"/>
    <row r="10238" s="1" customFormat="1" x14ac:dyDescent="0.25"/>
    <row r="10239" s="1" customFormat="1" x14ac:dyDescent="0.25"/>
    <row r="10240" s="1" customFormat="1" x14ac:dyDescent="0.25"/>
    <row r="10241" s="1" customFormat="1" x14ac:dyDescent="0.25"/>
    <row r="10242" s="1" customFormat="1" x14ac:dyDescent="0.25"/>
    <row r="10243" s="1" customFormat="1" x14ac:dyDescent="0.25"/>
    <row r="10244" s="1" customFormat="1" x14ac:dyDescent="0.25"/>
    <row r="10245" s="1" customFormat="1" x14ac:dyDescent="0.25"/>
    <row r="10246" s="1" customFormat="1" x14ac:dyDescent="0.25"/>
    <row r="10247" s="1" customFormat="1" x14ac:dyDescent="0.25"/>
    <row r="10248" s="1" customFormat="1" x14ac:dyDescent="0.25"/>
    <row r="10249" s="1" customFormat="1" x14ac:dyDescent="0.25"/>
    <row r="10250" s="1" customFormat="1" x14ac:dyDescent="0.25"/>
    <row r="10251" s="1" customFormat="1" x14ac:dyDescent="0.25"/>
    <row r="10252" s="1" customFormat="1" x14ac:dyDescent="0.25"/>
    <row r="10253" s="1" customFormat="1" x14ac:dyDescent="0.25"/>
    <row r="10254" s="1" customFormat="1" x14ac:dyDescent="0.25"/>
    <row r="10255" s="1" customFormat="1" x14ac:dyDescent="0.25"/>
    <row r="10256" s="1" customFormat="1" x14ac:dyDescent="0.25"/>
    <row r="10257" s="1" customFormat="1" x14ac:dyDescent="0.25"/>
    <row r="10258" s="1" customFormat="1" x14ac:dyDescent="0.25"/>
    <row r="10259" s="1" customFormat="1" x14ac:dyDescent="0.25"/>
    <row r="10260" s="1" customFormat="1" x14ac:dyDescent="0.25"/>
    <row r="10261" s="1" customFormat="1" x14ac:dyDescent="0.25"/>
    <row r="10262" s="1" customFormat="1" x14ac:dyDescent="0.25"/>
    <row r="10263" s="1" customFormat="1" x14ac:dyDescent="0.25"/>
    <row r="10264" s="1" customFormat="1" x14ac:dyDescent="0.25"/>
    <row r="10265" s="1" customFormat="1" x14ac:dyDescent="0.25"/>
    <row r="10266" s="1" customFormat="1" x14ac:dyDescent="0.25"/>
    <row r="10267" s="1" customFormat="1" x14ac:dyDescent="0.25"/>
    <row r="10268" s="1" customFormat="1" x14ac:dyDescent="0.25"/>
    <row r="10269" s="1" customFormat="1" x14ac:dyDescent="0.25"/>
    <row r="10270" s="1" customFormat="1" x14ac:dyDescent="0.25"/>
    <row r="10271" s="1" customFormat="1" x14ac:dyDescent="0.25"/>
    <row r="10272" s="1" customFormat="1" x14ac:dyDescent="0.25"/>
    <row r="10273" s="1" customFormat="1" x14ac:dyDescent="0.25"/>
    <row r="10274" s="1" customFormat="1" x14ac:dyDescent="0.25"/>
    <row r="10275" s="1" customFormat="1" x14ac:dyDescent="0.25"/>
    <row r="10276" s="1" customFormat="1" x14ac:dyDescent="0.25"/>
    <row r="10277" s="1" customFormat="1" x14ac:dyDescent="0.25"/>
    <row r="10278" s="1" customFormat="1" x14ac:dyDescent="0.25"/>
    <row r="10279" s="1" customFormat="1" x14ac:dyDescent="0.25"/>
    <row r="10280" s="1" customFormat="1" x14ac:dyDescent="0.25"/>
    <row r="10281" s="1" customFormat="1" x14ac:dyDescent="0.25"/>
    <row r="10282" s="1" customFormat="1" x14ac:dyDescent="0.25"/>
    <row r="10283" s="1" customFormat="1" x14ac:dyDescent="0.25"/>
    <row r="10284" s="1" customFormat="1" x14ac:dyDescent="0.25"/>
    <row r="10285" s="1" customFormat="1" x14ac:dyDescent="0.25"/>
    <row r="10286" s="1" customFormat="1" x14ac:dyDescent="0.25"/>
    <row r="10287" s="1" customFormat="1" x14ac:dyDescent="0.25"/>
    <row r="10288" s="1" customFormat="1" x14ac:dyDescent="0.25"/>
    <row r="10289" s="1" customFormat="1" x14ac:dyDescent="0.25"/>
    <row r="10290" s="1" customFormat="1" x14ac:dyDescent="0.25"/>
    <row r="10291" s="1" customFormat="1" x14ac:dyDescent="0.25"/>
    <row r="10292" s="1" customFormat="1" x14ac:dyDescent="0.25"/>
    <row r="10293" s="1" customFormat="1" x14ac:dyDescent="0.25"/>
    <row r="10294" s="1" customFormat="1" x14ac:dyDescent="0.25"/>
    <row r="10295" s="1" customFormat="1" x14ac:dyDescent="0.25"/>
    <row r="10296" s="1" customFormat="1" x14ac:dyDescent="0.25"/>
    <row r="10297" s="1" customFormat="1" x14ac:dyDescent="0.25"/>
    <row r="10298" s="1" customFormat="1" x14ac:dyDescent="0.25"/>
    <row r="10299" s="1" customFormat="1" x14ac:dyDescent="0.25"/>
    <row r="10300" s="1" customFormat="1" x14ac:dyDescent="0.25"/>
    <row r="10301" s="1" customFormat="1" x14ac:dyDescent="0.25"/>
    <row r="10302" s="1" customFormat="1" x14ac:dyDescent="0.25"/>
    <row r="10303" s="1" customFormat="1" x14ac:dyDescent="0.25"/>
    <row r="10304" s="1" customFormat="1" x14ac:dyDescent="0.25"/>
    <row r="10305" s="1" customFormat="1" x14ac:dyDescent="0.25"/>
    <row r="10306" s="1" customFormat="1" x14ac:dyDescent="0.25"/>
    <row r="10307" s="1" customFormat="1" x14ac:dyDescent="0.25"/>
    <row r="10308" s="1" customFormat="1" x14ac:dyDescent="0.25"/>
    <row r="10309" s="1" customFormat="1" x14ac:dyDescent="0.25"/>
    <row r="10310" s="1" customFormat="1" x14ac:dyDescent="0.25"/>
    <row r="10311" s="1" customFormat="1" x14ac:dyDescent="0.25"/>
    <row r="10312" s="1" customFormat="1" x14ac:dyDescent="0.25"/>
    <row r="10313" s="1" customFormat="1" x14ac:dyDescent="0.25"/>
    <row r="10314" s="1" customFormat="1" x14ac:dyDescent="0.25"/>
    <row r="10315" s="1" customFormat="1" x14ac:dyDescent="0.25"/>
    <row r="10316" s="1" customFormat="1" x14ac:dyDescent="0.25"/>
    <row r="10317" s="1" customFormat="1" x14ac:dyDescent="0.25"/>
    <row r="10318" s="1" customFormat="1" x14ac:dyDescent="0.25"/>
    <row r="10319" s="1" customFormat="1" x14ac:dyDescent="0.25"/>
    <row r="10320" s="1" customFormat="1" x14ac:dyDescent="0.25"/>
    <row r="10321" s="1" customFormat="1" x14ac:dyDescent="0.25"/>
    <row r="10322" s="1" customFormat="1" x14ac:dyDescent="0.25"/>
    <row r="10323" s="1" customFormat="1" x14ac:dyDescent="0.25"/>
    <row r="10324" s="1" customFormat="1" x14ac:dyDescent="0.25"/>
    <row r="10325" s="1" customFormat="1" x14ac:dyDescent="0.25"/>
    <row r="10326" s="1" customFormat="1" x14ac:dyDescent="0.25"/>
    <row r="10327" s="1" customFormat="1" x14ac:dyDescent="0.25"/>
    <row r="10328" s="1" customFormat="1" x14ac:dyDescent="0.25"/>
    <row r="10329" s="1" customFormat="1" x14ac:dyDescent="0.25"/>
    <row r="10330" s="1" customFormat="1" x14ac:dyDescent="0.25"/>
    <row r="10331" s="1" customFormat="1" x14ac:dyDescent="0.25"/>
    <row r="10332" s="1" customFormat="1" x14ac:dyDescent="0.25"/>
    <row r="10333" s="1" customFormat="1" x14ac:dyDescent="0.25"/>
    <row r="10334" s="1" customFormat="1" x14ac:dyDescent="0.25"/>
    <row r="10335" s="1" customFormat="1" x14ac:dyDescent="0.25"/>
    <row r="10336" s="1" customFormat="1" x14ac:dyDescent="0.25"/>
    <row r="10337" s="1" customFormat="1" x14ac:dyDescent="0.25"/>
    <row r="10338" s="1" customFormat="1" x14ac:dyDescent="0.25"/>
    <row r="10339" s="1" customFormat="1" x14ac:dyDescent="0.25"/>
    <row r="10340" s="1" customFormat="1" x14ac:dyDescent="0.25"/>
    <row r="10341" s="1" customFormat="1" x14ac:dyDescent="0.25"/>
    <row r="10342" s="1" customFormat="1" x14ac:dyDescent="0.25"/>
    <row r="10343" s="1" customFormat="1" x14ac:dyDescent="0.25"/>
    <row r="10344" s="1" customFormat="1" x14ac:dyDescent="0.25"/>
    <row r="10345" s="1" customFormat="1" x14ac:dyDescent="0.25"/>
    <row r="10346" s="1" customFormat="1" x14ac:dyDescent="0.25"/>
    <row r="10347" s="1" customFormat="1" x14ac:dyDescent="0.25"/>
    <row r="10348" s="1" customFormat="1" x14ac:dyDescent="0.25"/>
    <row r="10349" s="1" customFormat="1" x14ac:dyDescent="0.25"/>
    <row r="10350" s="1" customFormat="1" x14ac:dyDescent="0.25"/>
    <row r="10351" s="1" customFormat="1" x14ac:dyDescent="0.25"/>
    <row r="10352" s="1" customFormat="1" x14ac:dyDescent="0.25"/>
    <row r="10353" s="1" customFormat="1" x14ac:dyDescent="0.25"/>
    <row r="10354" s="1" customFormat="1" x14ac:dyDescent="0.25"/>
    <row r="10355" s="1" customFormat="1" x14ac:dyDescent="0.25"/>
    <row r="10356" s="1" customFormat="1" x14ac:dyDescent="0.25"/>
    <row r="10357" s="1" customFormat="1" x14ac:dyDescent="0.25"/>
    <row r="10358" s="1" customFormat="1" x14ac:dyDescent="0.25"/>
    <row r="10359" s="1" customFormat="1" x14ac:dyDescent="0.25"/>
    <row r="10360" s="1" customFormat="1" x14ac:dyDescent="0.25"/>
    <row r="10361" s="1" customFormat="1" x14ac:dyDescent="0.25"/>
    <row r="10362" s="1" customFormat="1" x14ac:dyDescent="0.25"/>
    <row r="10363" s="1" customFormat="1" x14ac:dyDescent="0.25"/>
    <row r="10364" s="1" customFormat="1" x14ac:dyDescent="0.25"/>
    <row r="10365" s="1" customFormat="1" x14ac:dyDescent="0.25"/>
    <row r="10366" s="1" customFormat="1" x14ac:dyDescent="0.25"/>
    <row r="10367" s="1" customFormat="1" x14ac:dyDescent="0.25"/>
    <row r="10368" s="1" customFormat="1" x14ac:dyDescent="0.25"/>
    <row r="10369" s="1" customFormat="1" x14ac:dyDescent="0.25"/>
    <row r="10370" s="1" customFormat="1" x14ac:dyDescent="0.25"/>
    <row r="10371" s="1" customFormat="1" x14ac:dyDescent="0.25"/>
    <row r="10372" s="1" customFormat="1" x14ac:dyDescent="0.25"/>
    <row r="10373" s="1" customFormat="1" x14ac:dyDescent="0.25"/>
    <row r="10374" s="1" customFormat="1" x14ac:dyDescent="0.25"/>
    <row r="10375" s="1" customFormat="1" x14ac:dyDescent="0.25"/>
    <row r="10376" s="1" customFormat="1" x14ac:dyDescent="0.25"/>
    <row r="10377" s="1" customFormat="1" x14ac:dyDescent="0.25"/>
    <row r="10378" s="1" customFormat="1" x14ac:dyDescent="0.25"/>
    <row r="10379" s="1" customFormat="1" x14ac:dyDescent="0.25"/>
    <row r="10380" s="1" customFormat="1" x14ac:dyDescent="0.25"/>
    <row r="10381" s="1" customFormat="1" x14ac:dyDescent="0.25"/>
    <row r="10382" s="1" customFormat="1" x14ac:dyDescent="0.25"/>
    <row r="10383" s="1" customFormat="1" x14ac:dyDescent="0.25"/>
    <row r="10384" s="1" customFormat="1" x14ac:dyDescent="0.25"/>
    <row r="10385" s="1" customFormat="1" x14ac:dyDescent="0.25"/>
    <row r="10386" s="1" customFormat="1" x14ac:dyDescent="0.25"/>
    <row r="10387" s="1" customFormat="1" x14ac:dyDescent="0.25"/>
    <row r="10388" s="1" customFormat="1" x14ac:dyDescent="0.25"/>
    <row r="10389" s="1" customFormat="1" x14ac:dyDescent="0.25"/>
    <row r="10390" s="1" customFormat="1" x14ac:dyDescent="0.25"/>
    <row r="10391" s="1" customFormat="1" x14ac:dyDescent="0.25"/>
    <row r="10392" s="1" customFormat="1" x14ac:dyDescent="0.25"/>
    <row r="10393" s="1" customFormat="1" x14ac:dyDescent="0.25"/>
    <row r="10394" s="1" customFormat="1" x14ac:dyDescent="0.25"/>
    <row r="10395" s="1" customFormat="1" x14ac:dyDescent="0.25"/>
    <row r="10396" s="1" customFormat="1" x14ac:dyDescent="0.25"/>
    <row r="10397" s="1" customFormat="1" x14ac:dyDescent="0.25"/>
    <row r="10398" s="1" customFormat="1" x14ac:dyDescent="0.25"/>
    <row r="10399" s="1" customFormat="1" x14ac:dyDescent="0.25"/>
    <row r="10400" s="1" customFormat="1" x14ac:dyDescent="0.25"/>
    <row r="10401" s="1" customFormat="1" x14ac:dyDescent="0.25"/>
    <row r="10402" s="1" customFormat="1" x14ac:dyDescent="0.25"/>
    <row r="10403" s="1" customFormat="1" x14ac:dyDescent="0.25"/>
    <row r="10404" s="1" customFormat="1" x14ac:dyDescent="0.25"/>
    <row r="10405" s="1" customFormat="1" x14ac:dyDescent="0.25"/>
    <row r="10406" s="1" customFormat="1" x14ac:dyDescent="0.25"/>
    <row r="10407" s="1" customFormat="1" x14ac:dyDescent="0.25"/>
    <row r="10408" s="1" customFormat="1" x14ac:dyDescent="0.25"/>
    <row r="10409" s="1" customFormat="1" x14ac:dyDescent="0.25"/>
    <row r="10410" s="1" customFormat="1" x14ac:dyDescent="0.25"/>
    <row r="10411" s="1" customFormat="1" x14ac:dyDescent="0.25"/>
    <row r="10412" s="1" customFormat="1" x14ac:dyDescent="0.25"/>
    <row r="10413" s="1" customFormat="1" x14ac:dyDescent="0.25"/>
    <row r="10414" s="1" customFormat="1" x14ac:dyDescent="0.25"/>
    <row r="10415" s="1" customFormat="1" x14ac:dyDescent="0.25"/>
    <row r="10416" s="1" customFormat="1" x14ac:dyDescent="0.25"/>
    <row r="10417" s="1" customFormat="1" x14ac:dyDescent="0.25"/>
    <row r="10418" s="1" customFormat="1" x14ac:dyDescent="0.25"/>
    <row r="10419" s="1" customFormat="1" x14ac:dyDescent="0.25"/>
    <row r="10420" s="1" customFormat="1" x14ac:dyDescent="0.25"/>
    <row r="10421" s="1" customFormat="1" x14ac:dyDescent="0.25"/>
    <row r="10422" s="1" customFormat="1" x14ac:dyDescent="0.25"/>
    <row r="10423" s="1" customFormat="1" x14ac:dyDescent="0.25"/>
    <row r="10424" s="1" customFormat="1" x14ac:dyDescent="0.25"/>
    <row r="10425" s="1" customFormat="1" x14ac:dyDescent="0.25"/>
    <row r="10426" s="1" customFormat="1" x14ac:dyDescent="0.25"/>
    <row r="10427" s="1" customFormat="1" x14ac:dyDescent="0.25"/>
    <row r="10428" s="1" customFormat="1" x14ac:dyDescent="0.25"/>
    <row r="10429" s="1" customFormat="1" x14ac:dyDescent="0.25"/>
    <row r="10430" s="1" customFormat="1" x14ac:dyDescent="0.25"/>
    <row r="10431" s="1" customFormat="1" x14ac:dyDescent="0.25"/>
    <row r="10432" s="1" customFormat="1" x14ac:dyDescent="0.25"/>
    <row r="10433" s="1" customFormat="1" x14ac:dyDescent="0.25"/>
    <row r="10434" s="1" customFormat="1" x14ac:dyDescent="0.25"/>
    <row r="10435" s="1" customFormat="1" x14ac:dyDescent="0.25"/>
    <row r="10436" s="1" customFormat="1" x14ac:dyDescent="0.25"/>
    <row r="10437" s="1" customFormat="1" x14ac:dyDescent="0.25"/>
    <row r="10438" s="1" customFormat="1" x14ac:dyDescent="0.25"/>
    <row r="10439" s="1" customFormat="1" x14ac:dyDescent="0.25"/>
    <row r="10440" s="1" customFormat="1" x14ac:dyDescent="0.25"/>
    <row r="10441" s="1" customFormat="1" x14ac:dyDescent="0.25"/>
    <row r="10442" s="1" customFormat="1" x14ac:dyDescent="0.25"/>
    <row r="10443" s="1" customFormat="1" x14ac:dyDescent="0.25"/>
    <row r="10444" s="1" customFormat="1" x14ac:dyDescent="0.25"/>
    <row r="10445" s="1" customFormat="1" x14ac:dyDescent="0.25"/>
    <row r="10446" s="1" customFormat="1" x14ac:dyDescent="0.25"/>
    <row r="10447" s="1" customFormat="1" x14ac:dyDescent="0.25"/>
    <row r="10448" s="1" customFormat="1" x14ac:dyDescent="0.25"/>
    <row r="10449" s="1" customFormat="1" x14ac:dyDescent="0.25"/>
    <row r="10450" s="1" customFormat="1" x14ac:dyDescent="0.25"/>
    <row r="10451" s="1" customFormat="1" x14ac:dyDescent="0.25"/>
    <row r="10452" s="1" customFormat="1" x14ac:dyDescent="0.25"/>
    <row r="10453" s="1" customFormat="1" x14ac:dyDescent="0.25"/>
    <row r="10454" s="1" customFormat="1" x14ac:dyDescent="0.25"/>
    <row r="10455" s="1" customFormat="1" x14ac:dyDescent="0.25"/>
    <row r="10456" s="1" customFormat="1" x14ac:dyDescent="0.25"/>
    <row r="10457" s="1" customFormat="1" x14ac:dyDescent="0.25"/>
    <row r="10458" s="1" customFormat="1" x14ac:dyDescent="0.25"/>
    <row r="10459" s="1" customFormat="1" x14ac:dyDescent="0.25"/>
    <row r="10460" s="1" customFormat="1" x14ac:dyDescent="0.25"/>
    <row r="10461" s="1" customFormat="1" x14ac:dyDescent="0.25"/>
    <row r="10462" s="1" customFormat="1" x14ac:dyDescent="0.25"/>
    <row r="10463" s="1" customFormat="1" x14ac:dyDescent="0.25"/>
    <row r="10464" s="1" customFormat="1" x14ac:dyDescent="0.25"/>
    <row r="10465" s="1" customFormat="1" x14ac:dyDescent="0.25"/>
    <row r="10466" s="1" customFormat="1" x14ac:dyDescent="0.25"/>
    <row r="10467" s="1" customFormat="1" x14ac:dyDescent="0.25"/>
    <row r="10468" s="1" customFormat="1" x14ac:dyDescent="0.25"/>
    <row r="10469" s="1" customFormat="1" x14ac:dyDescent="0.25"/>
    <row r="10470" s="1" customFormat="1" x14ac:dyDescent="0.25"/>
    <row r="10471" s="1" customFormat="1" x14ac:dyDescent="0.25"/>
    <row r="10472" s="1" customFormat="1" x14ac:dyDescent="0.25"/>
    <row r="10473" s="1" customFormat="1" x14ac:dyDescent="0.25"/>
    <row r="10474" s="1" customFormat="1" x14ac:dyDescent="0.25"/>
    <row r="10475" s="1" customFormat="1" x14ac:dyDescent="0.25"/>
    <row r="10476" s="1" customFormat="1" x14ac:dyDescent="0.25"/>
    <row r="10477" s="1" customFormat="1" x14ac:dyDescent="0.25"/>
    <row r="10478" s="1" customFormat="1" x14ac:dyDescent="0.25"/>
    <row r="10479" s="1" customFormat="1" x14ac:dyDescent="0.25"/>
    <row r="10480" s="1" customFormat="1" x14ac:dyDescent="0.25"/>
    <row r="10481" s="1" customFormat="1" x14ac:dyDescent="0.25"/>
    <row r="10482" s="1" customFormat="1" x14ac:dyDescent="0.25"/>
    <row r="10483" s="1" customFormat="1" x14ac:dyDescent="0.25"/>
    <row r="10484" s="1" customFormat="1" x14ac:dyDescent="0.25"/>
    <row r="10485" s="1" customFormat="1" x14ac:dyDescent="0.25"/>
    <row r="10486" s="1" customFormat="1" x14ac:dyDescent="0.25"/>
    <row r="10487" s="1" customFormat="1" x14ac:dyDescent="0.25"/>
    <row r="10488" s="1" customFormat="1" x14ac:dyDescent="0.25"/>
    <row r="10489" s="1" customFormat="1" x14ac:dyDescent="0.25"/>
    <row r="10490" s="1" customFormat="1" x14ac:dyDescent="0.25"/>
    <row r="10491" s="1" customFormat="1" x14ac:dyDescent="0.25"/>
    <row r="10492" s="1" customFormat="1" x14ac:dyDescent="0.25"/>
    <row r="10493" s="1" customFormat="1" x14ac:dyDescent="0.25"/>
    <row r="10494" s="1" customFormat="1" x14ac:dyDescent="0.25"/>
    <row r="10495" s="1" customFormat="1" x14ac:dyDescent="0.25"/>
    <row r="10496" s="1" customFormat="1" x14ac:dyDescent="0.25"/>
    <row r="10497" s="1" customFormat="1" x14ac:dyDescent="0.25"/>
    <row r="10498" s="1" customFormat="1" x14ac:dyDescent="0.25"/>
    <row r="10499" s="1" customFormat="1" x14ac:dyDescent="0.25"/>
    <row r="10500" s="1" customFormat="1" x14ac:dyDescent="0.25"/>
    <row r="10501" s="1" customFormat="1" x14ac:dyDescent="0.25"/>
    <row r="10502" s="1" customFormat="1" x14ac:dyDescent="0.25"/>
    <row r="10503" s="1" customFormat="1" x14ac:dyDescent="0.25"/>
    <row r="10504" s="1" customFormat="1" x14ac:dyDescent="0.25"/>
    <row r="10505" s="1" customFormat="1" x14ac:dyDescent="0.25"/>
    <row r="10506" s="1" customFormat="1" x14ac:dyDescent="0.25"/>
    <row r="10507" s="1" customFormat="1" x14ac:dyDescent="0.25"/>
    <row r="10508" s="1" customFormat="1" x14ac:dyDescent="0.25"/>
    <row r="10509" s="1" customFormat="1" x14ac:dyDescent="0.25"/>
    <row r="10510" s="1" customFormat="1" x14ac:dyDescent="0.25"/>
    <row r="10511" s="1" customFormat="1" x14ac:dyDescent="0.25"/>
    <row r="10512" s="1" customFormat="1" x14ac:dyDescent="0.25"/>
    <row r="10513" s="1" customFormat="1" x14ac:dyDescent="0.25"/>
    <row r="10514" s="1" customFormat="1" x14ac:dyDescent="0.25"/>
    <row r="10515" s="1" customFormat="1" x14ac:dyDescent="0.25"/>
    <row r="10516" s="1" customFormat="1" x14ac:dyDescent="0.25"/>
    <row r="10517" s="1" customFormat="1" x14ac:dyDescent="0.25"/>
    <row r="10518" s="1" customFormat="1" x14ac:dyDescent="0.25"/>
    <row r="10519" s="1" customFormat="1" x14ac:dyDescent="0.25"/>
    <row r="10520" s="1" customFormat="1" x14ac:dyDescent="0.25"/>
    <row r="10521" s="1" customFormat="1" x14ac:dyDescent="0.25"/>
    <row r="10522" s="1" customFormat="1" x14ac:dyDescent="0.25"/>
    <row r="10523" s="1" customFormat="1" x14ac:dyDescent="0.25"/>
    <row r="10524" s="1" customFormat="1" x14ac:dyDescent="0.25"/>
    <row r="10525" s="1" customFormat="1" x14ac:dyDescent="0.25"/>
    <row r="10526" s="1" customFormat="1" x14ac:dyDescent="0.25"/>
    <row r="10527" s="1" customFormat="1" x14ac:dyDescent="0.25"/>
    <row r="10528" s="1" customFormat="1" x14ac:dyDescent="0.25"/>
    <row r="10529" s="1" customFormat="1" x14ac:dyDescent="0.25"/>
    <row r="10530" s="1" customFormat="1" x14ac:dyDescent="0.25"/>
    <row r="10531" s="1" customFormat="1" x14ac:dyDescent="0.25"/>
    <row r="10532" s="1" customFormat="1" x14ac:dyDescent="0.25"/>
    <row r="10533" s="1" customFormat="1" x14ac:dyDescent="0.25"/>
    <row r="10534" s="1" customFormat="1" x14ac:dyDescent="0.25"/>
    <row r="10535" s="1" customFormat="1" x14ac:dyDescent="0.25"/>
    <row r="10536" s="1" customFormat="1" x14ac:dyDescent="0.25"/>
    <row r="10537" s="1" customFormat="1" x14ac:dyDescent="0.25"/>
    <row r="10538" s="1" customFormat="1" x14ac:dyDescent="0.25"/>
    <row r="10539" s="1" customFormat="1" x14ac:dyDescent="0.25"/>
    <row r="10540" s="1" customFormat="1" x14ac:dyDescent="0.25"/>
    <row r="10541" s="1" customFormat="1" x14ac:dyDescent="0.25"/>
    <row r="10542" s="1" customFormat="1" x14ac:dyDescent="0.25"/>
    <row r="10543" s="1" customFormat="1" x14ac:dyDescent="0.25"/>
    <row r="10544" s="1" customFormat="1" x14ac:dyDescent="0.25"/>
    <row r="10545" s="1" customFormat="1" x14ac:dyDescent="0.25"/>
    <row r="10546" s="1" customFormat="1" x14ac:dyDescent="0.25"/>
    <row r="10547" s="1" customFormat="1" x14ac:dyDescent="0.25"/>
    <row r="10548" s="1" customFormat="1" x14ac:dyDescent="0.25"/>
    <row r="10549" s="1" customFormat="1" x14ac:dyDescent="0.25"/>
    <row r="10550" s="1" customFormat="1" x14ac:dyDescent="0.25"/>
    <row r="10551" s="1" customFormat="1" x14ac:dyDescent="0.25"/>
    <row r="10552" s="1" customFormat="1" x14ac:dyDescent="0.25"/>
    <row r="10553" s="1" customFormat="1" x14ac:dyDescent="0.25"/>
    <row r="10554" s="1" customFormat="1" x14ac:dyDescent="0.25"/>
    <row r="10555" s="1" customFormat="1" x14ac:dyDescent="0.25"/>
    <row r="10556" s="1" customFormat="1" x14ac:dyDescent="0.25"/>
    <row r="10557" s="1" customFormat="1" x14ac:dyDescent="0.25"/>
    <row r="10558" s="1" customFormat="1" x14ac:dyDescent="0.25"/>
    <row r="10559" s="1" customFormat="1" x14ac:dyDescent="0.25"/>
    <row r="10560" s="1" customFormat="1" x14ac:dyDescent="0.25"/>
    <row r="10561" s="1" customFormat="1" x14ac:dyDescent="0.25"/>
    <row r="10562" s="1" customFormat="1" x14ac:dyDescent="0.25"/>
    <row r="10563" s="1" customFormat="1" x14ac:dyDescent="0.25"/>
    <row r="10564" s="1" customFormat="1" x14ac:dyDescent="0.25"/>
    <row r="10565" s="1" customFormat="1" x14ac:dyDescent="0.25"/>
    <row r="10566" s="1" customFormat="1" x14ac:dyDescent="0.25"/>
    <row r="10567" s="1" customFormat="1" x14ac:dyDescent="0.25"/>
    <row r="10568" s="1" customFormat="1" x14ac:dyDescent="0.25"/>
    <row r="10569" s="1" customFormat="1" x14ac:dyDescent="0.25"/>
    <row r="10570" s="1" customFormat="1" x14ac:dyDescent="0.25"/>
    <row r="10571" s="1" customFormat="1" x14ac:dyDescent="0.25"/>
    <row r="10572" s="1" customFormat="1" x14ac:dyDescent="0.25"/>
    <row r="10573" s="1" customFormat="1" x14ac:dyDescent="0.25"/>
    <row r="10574" s="1" customFormat="1" x14ac:dyDescent="0.25"/>
    <row r="10575" s="1" customFormat="1" x14ac:dyDescent="0.25"/>
    <row r="10576" s="1" customFormat="1" x14ac:dyDescent="0.25"/>
    <row r="10577" s="1" customFormat="1" x14ac:dyDescent="0.25"/>
    <row r="10578" s="1" customFormat="1" x14ac:dyDescent="0.25"/>
    <row r="10579" s="1" customFormat="1" x14ac:dyDescent="0.25"/>
    <row r="10580" s="1" customFormat="1" x14ac:dyDescent="0.25"/>
    <row r="10581" s="1" customFormat="1" x14ac:dyDescent="0.25"/>
    <row r="10582" s="1" customFormat="1" x14ac:dyDescent="0.25"/>
    <row r="10583" s="1" customFormat="1" x14ac:dyDescent="0.25"/>
    <row r="10584" s="1" customFormat="1" x14ac:dyDescent="0.25"/>
    <row r="10585" s="1" customFormat="1" x14ac:dyDescent="0.25"/>
    <row r="10586" s="1" customFormat="1" x14ac:dyDescent="0.25"/>
    <row r="10587" s="1" customFormat="1" x14ac:dyDescent="0.25"/>
    <row r="10588" s="1" customFormat="1" x14ac:dyDescent="0.25"/>
    <row r="10589" s="1" customFormat="1" x14ac:dyDescent="0.25"/>
    <row r="10590" s="1" customFormat="1" x14ac:dyDescent="0.25"/>
    <row r="10591" s="1" customFormat="1" x14ac:dyDescent="0.25"/>
    <row r="10592" s="1" customFormat="1" x14ac:dyDescent="0.25"/>
    <row r="10593" s="1" customFormat="1" x14ac:dyDescent="0.25"/>
    <row r="10594" s="1" customFormat="1" x14ac:dyDescent="0.25"/>
    <row r="10595" s="1" customFormat="1" x14ac:dyDescent="0.25"/>
    <row r="10596" s="1" customFormat="1" x14ac:dyDescent="0.25"/>
    <row r="10597" s="1" customFormat="1" x14ac:dyDescent="0.25"/>
    <row r="10598" s="1" customFormat="1" x14ac:dyDescent="0.25"/>
    <row r="10599" s="1" customFormat="1" x14ac:dyDescent="0.25"/>
    <row r="10600" s="1" customFormat="1" x14ac:dyDescent="0.25"/>
    <row r="10601" s="1" customFormat="1" x14ac:dyDescent="0.25"/>
    <row r="10602" s="1" customFormat="1" x14ac:dyDescent="0.25"/>
    <row r="10603" s="1" customFormat="1" x14ac:dyDescent="0.25"/>
    <row r="10604" s="1" customFormat="1" x14ac:dyDescent="0.25"/>
    <row r="10605" s="1" customFormat="1" x14ac:dyDescent="0.25"/>
    <row r="10606" s="1" customFormat="1" x14ac:dyDescent="0.25"/>
    <row r="10607" s="1" customFormat="1" x14ac:dyDescent="0.25"/>
    <row r="10608" s="1" customFormat="1" x14ac:dyDescent="0.25"/>
    <row r="10609" s="1" customFormat="1" x14ac:dyDescent="0.25"/>
    <row r="10610" s="1" customFormat="1" x14ac:dyDescent="0.25"/>
    <row r="10611" s="1" customFormat="1" x14ac:dyDescent="0.25"/>
    <row r="10612" s="1" customFormat="1" x14ac:dyDescent="0.25"/>
    <row r="10613" s="1" customFormat="1" x14ac:dyDescent="0.25"/>
    <row r="10614" s="1" customFormat="1" x14ac:dyDescent="0.25"/>
    <row r="10615" s="1" customFormat="1" x14ac:dyDescent="0.25"/>
    <row r="10616" s="1" customFormat="1" x14ac:dyDescent="0.25"/>
    <row r="10617" s="1" customFormat="1" x14ac:dyDescent="0.25"/>
    <row r="10618" s="1" customFormat="1" x14ac:dyDescent="0.25"/>
    <row r="10619" s="1" customFormat="1" x14ac:dyDescent="0.25"/>
    <row r="10620" s="1" customFormat="1" x14ac:dyDescent="0.25"/>
    <row r="10621" s="1" customFormat="1" x14ac:dyDescent="0.25"/>
    <row r="10622" s="1" customFormat="1" x14ac:dyDescent="0.25"/>
    <row r="10623" s="1" customFormat="1" x14ac:dyDescent="0.25"/>
    <row r="10624" s="1" customFormat="1" x14ac:dyDescent="0.25"/>
    <row r="10625" s="1" customFormat="1" x14ac:dyDescent="0.25"/>
    <row r="10626" s="1" customFormat="1" x14ac:dyDescent="0.25"/>
    <row r="10627" s="1" customFormat="1" x14ac:dyDescent="0.25"/>
    <row r="10628" s="1" customFormat="1" x14ac:dyDescent="0.25"/>
    <row r="10629" s="1" customFormat="1" x14ac:dyDescent="0.25"/>
    <row r="10630" s="1" customFormat="1" x14ac:dyDescent="0.25"/>
    <row r="10631" s="1" customFormat="1" x14ac:dyDescent="0.25"/>
    <row r="10632" s="1" customFormat="1" x14ac:dyDescent="0.25"/>
    <row r="10633" s="1" customFormat="1" x14ac:dyDescent="0.25"/>
    <row r="10634" s="1" customFormat="1" x14ac:dyDescent="0.25"/>
    <row r="10635" s="1" customFormat="1" x14ac:dyDescent="0.25"/>
    <row r="10636" s="1" customFormat="1" x14ac:dyDescent="0.25"/>
    <row r="10637" s="1" customFormat="1" x14ac:dyDescent="0.25"/>
    <row r="10638" s="1" customFormat="1" x14ac:dyDescent="0.25"/>
    <row r="10639" s="1" customFormat="1" x14ac:dyDescent="0.25"/>
    <row r="10640" s="1" customFormat="1" x14ac:dyDescent="0.25"/>
    <row r="10641" s="1" customFormat="1" x14ac:dyDescent="0.25"/>
    <row r="10642" s="1" customFormat="1" x14ac:dyDescent="0.25"/>
    <row r="10643" s="1" customFormat="1" x14ac:dyDescent="0.25"/>
    <row r="10644" s="1" customFormat="1" x14ac:dyDescent="0.25"/>
    <row r="10645" s="1" customFormat="1" x14ac:dyDescent="0.25"/>
    <row r="10646" s="1" customFormat="1" x14ac:dyDescent="0.25"/>
    <row r="10647" s="1" customFormat="1" x14ac:dyDescent="0.25"/>
    <row r="10648" s="1" customFormat="1" x14ac:dyDescent="0.25"/>
    <row r="10649" s="1" customFormat="1" x14ac:dyDescent="0.25"/>
    <row r="10650" s="1" customFormat="1" x14ac:dyDescent="0.25"/>
    <row r="10651" s="1" customFormat="1" x14ac:dyDescent="0.25"/>
    <row r="10652" s="1" customFormat="1" x14ac:dyDescent="0.25"/>
    <row r="10653" s="1" customFormat="1" x14ac:dyDescent="0.25"/>
    <row r="10654" s="1" customFormat="1" x14ac:dyDescent="0.25"/>
    <row r="10655" s="1" customFormat="1" x14ac:dyDescent="0.25"/>
    <row r="10656" s="1" customFormat="1" x14ac:dyDescent="0.25"/>
    <row r="10657" s="1" customFormat="1" x14ac:dyDescent="0.25"/>
    <row r="10658" s="1" customFormat="1" x14ac:dyDescent="0.25"/>
    <row r="10659" s="1" customFormat="1" x14ac:dyDescent="0.25"/>
    <row r="10660" s="1" customFormat="1" x14ac:dyDescent="0.25"/>
    <row r="10661" s="1" customFormat="1" x14ac:dyDescent="0.25"/>
    <row r="10662" s="1" customFormat="1" x14ac:dyDescent="0.25"/>
    <row r="10663" s="1" customFormat="1" x14ac:dyDescent="0.25"/>
    <row r="10664" s="1" customFormat="1" x14ac:dyDescent="0.25"/>
    <row r="10665" s="1" customFormat="1" x14ac:dyDescent="0.25"/>
    <row r="10666" s="1" customFormat="1" x14ac:dyDescent="0.25"/>
    <row r="10667" s="1" customFormat="1" x14ac:dyDescent="0.25"/>
    <row r="10668" s="1" customFormat="1" x14ac:dyDescent="0.25"/>
    <row r="10669" s="1" customFormat="1" x14ac:dyDescent="0.25"/>
    <row r="10670" s="1" customFormat="1" x14ac:dyDescent="0.25"/>
    <row r="10671" s="1" customFormat="1" x14ac:dyDescent="0.25"/>
    <row r="10672" s="1" customFormat="1" x14ac:dyDescent="0.25"/>
    <row r="10673" s="1" customFormat="1" x14ac:dyDescent="0.25"/>
    <row r="10674" s="1" customFormat="1" x14ac:dyDescent="0.25"/>
    <row r="10675" s="1" customFormat="1" x14ac:dyDescent="0.25"/>
    <row r="10676" s="1" customFormat="1" x14ac:dyDescent="0.25"/>
    <row r="10677" s="1" customFormat="1" x14ac:dyDescent="0.25"/>
    <row r="10678" s="1" customFormat="1" x14ac:dyDescent="0.25"/>
    <row r="10679" s="1" customFormat="1" x14ac:dyDescent="0.25"/>
    <row r="10680" s="1" customFormat="1" x14ac:dyDescent="0.25"/>
    <row r="10681" s="1" customFormat="1" x14ac:dyDescent="0.25"/>
    <row r="10682" s="1" customFormat="1" x14ac:dyDescent="0.25"/>
    <row r="10683" s="1" customFormat="1" x14ac:dyDescent="0.25"/>
    <row r="10684" s="1" customFormat="1" x14ac:dyDescent="0.25"/>
    <row r="10685" s="1" customFormat="1" x14ac:dyDescent="0.25"/>
    <row r="10686" s="1" customFormat="1" x14ac:dyDescent="0.25"/>
    <row r="10687" s="1" customFormat="1" x14ac:dyDescent="0.25"/>
    <row r="10688" s="1" customFormat="1" x14ac:dyDescent="0.25"/>
    <row r="10689" s="1" customFormat="1" x14ac:dyDescent="0.25"/>
    <row r="10690" s="1" customFormat="1" x14ac:dyDescent="0.25"/>
    <row r="10691" s="1" customFormat="1" x14ac:dyDescent="0.25"/>
    <row r="10692" s="1" customFormat="1" x14ac:dyDescent="0.25"/>
    <row r="10693" s="1" customFormat="1" x14ac:dyDescent="0.25"/>
    <row r="10694" s="1" customFormat="1" x14ac:dyDescent="0.25"/>
    <row r="10695" s="1" customFormat="1" x14ac:dyDescent="0.25"/>
    <row r="10696" s="1" customFormat="1" x14ac:dyDescent="0.25"/>
    <row r="10697" s="1" customFormat="1" x14ac:dyDescent="0.25"/>
    <row r="10698" s="1" customFormat="1" x14ac:dyDescent="0.25"/>
    <row r="10699" s="1" customFormat="1" x14ac:dyDescent="0.25"/>
    <row r="10700" s="1" customFormat="1" x14ac:dyDescent="0.25"/>
    <row r="10701" s="1" customFormat="1" x14ac:dyDescent="0.25"/>
    <row r="10702" s="1" customFormat="1" x14ac:dyDescent="0.25"/>
    <row r="10703" s="1" customFormat="1" x14ac:dyDescent="0.25"/>
    <row r="10704" s="1" customFormat="1" x14ac:dyDescent="0.25"/>
    <row r="10705" s="1" customFormat="1" x14ac:dyDescent="0.25"/>
    <row r="10706" s="1" customFormat="1" x14ac:dyDescent="0.25"/>
    <row r="10707" s="1" customFormat="1" x14ac:dyDescent="0.25"/>
    <row r="10708" s="1" customFormat="1" x14ac:dyDescent="0.25"/>
    <row r="10709" s="1" customFormat="1" x14ac:dyDescent="0.25"/>
    <row r="10710" s="1" customFormat="1" x14ac:dyDescent="0.25"/>
    <row r="10711" s="1" customFormat="1" x14ac:dyDescent="0.25"/>
    <row r="10712" s="1" customFormat="1" x14ac:dyDescent="0.25"/>
    <row r="10713" s="1" customFormat="1" x14ac:dyDescent="0.25"/>
    <row r="10714" s="1" customFormat="1" x14ac:dyDescent="0.25"/>
    <row r="10715" s="1" customFormat="1" x14ac:dyDescent="0.25"/>
    <row r="10716" s="1" customFormat="1" x14ac:dyDescent="0.25"/>
    <row r="10717" s="1" customFormat="1" x14ac:dyDescent="0.25"/>
    <row r="10718" s="1" customFormat="1" x14ac:dyDescent="0.25"/>
    <row r="10719" s="1" customFormat="1" x14ac:dyDescent="0.25"/>
    <row r="10720" s="1" customFormat="1" x14ac:dyDescent="0.25"/>
    <row r="10721" s="1" customFormat="1" x14ac:dyDescent="0.25"/>
    <row r="10722" s="1" customFormat="1" x14ac:dyDescent="0.25"/>
    <row r="10723" s="1" customFormat="1" x14ac:dyDescent="0.25"/>
    <row r="10724" s="1" customFormat="1" x14ac:dyDescent="0.25"/>
    <row r="10725" s="1" customFormat="1" x14ac:dyDescent="0.25"/>
    <row r="10726" s="1" customFormat="1" x14ac:dyDescent="0.25"/>
    <row r="10727" s="1" customFormat="1" x14ac:dyDescent="0.25"/>
    <row r="10728" s="1" customFormat="1" x14ac:dyDescent="0.25"/>
    <row r="10729" s="1" customFormat="1" x14ac:dyDescent="0.25"/>
    <row r="10730" s="1" customFormat="1" x14ac:dyDescent="0.25"/>
    <row r="10731" s="1" customFormat="1" x14ac:dyDescent="0.25"/>
    <row r="10732" s="1" customFormat="1" x14ac:dyDescent="0.25"/>
    <row r="10733" s="1" customFormat="1" x14ac:dyDescent="0.25"/>
    <row r="10734" s="1" customFormat="1" x14ac:dyDescent="0.25"/>
    <row r="10735" s="1" customFormat="1" x14ac:dyDescent="0.25"/>
    <row r="10736" s="1" customFormat="1" x14ac:dyDescent="0.25"/>
    <row r="10737" s="1" customFormat="1" x14ac:dyDescent="0.25"/>
    <row r="10738" s="1" customFormat="1" x14ac:dyDescent="0.25"/>
    <row r="10739" s="1" customFormat="1" x14ac:dyDescent="0.25"/>
    <row r="10740" s="1" customFormat="1" x14ac:dyDescent="0.25"/>
    <row r="10741" s="1" customFormat="1" x14ac:dyDescent="0.25"/>
    <row r="10742" s="1" customFormat="1" x14ac:dyDescent="0.25"/>
    <row r="10743" s="1" customFormat="1" x14ac:dyDescent="0.25"/>
    <row r="10744" s="1" customFormat="1" x14ac:dyDescent="0.25"/>
    <row r="10745" s="1" customFormat="1" x14ac:dyDescent="0.25"/>
    <row r="10746" s="1" customFormat="1" x14ac:dyDescent="0.25"/>
    <row r="10747" s="1" customFormat="1" x14ac:dyDescent="0.25"/>
    <row r="10748" s="1" customFormat="1" x14ac:dyDescent="0.25"/>
    <row r="10749" s="1" customFormat="1" x14ac:dyDescent="0.25"/>
    <row r="10750" s="1" customFormat="1" x14ac:dyDescent="0.25"/>
    <row r="10751" s="1" customFormat="1" x14ac:dyDescent="0.25"/>
    <row r="10752" s="1" customFormat="1" x14ac:dyDescent="0.25"/>
    <row r="10753" s="1" customFormat="1" x14ac:dyDescent="0.25"/>
    <row r="10754" s="1" customFormat="1" x14ac:dyDescent="0.25"/>
    <row r="10755" s="1" customFormat="1" x14ac:dyDescent="0.25"/>
    <row r="10756" s="1" customFormat="1" x14ac:dyDescent="0.25"/>
    <row r="10757" s="1" customFormat="1" x14ac:dyDescent="0.25"/>
    <row r="10758" s="1" customFormat="1" x14ac:dyDescent="0.25"/>
    <row r="10759" s="1" customFormat="1" x14ac:dyDescent="0.25"/>
    <row r="10760" s="1" customFormat="1" x14ac:dyDescent="0.25"/>
    <row r="10761" s="1" customFormat="1" x14ac:dyDescent="0.25"/>
    <row r="10762" s="1" customFormat="1" x14ac:dyDescent="0.25"/>
    <row r="10763" s="1" customFormat="1" x14ac:dyDescent="0.25"/>
    <row r="10764" s="1" customFormat="1" x14ac:dyDescent="0.25"/>
    <row r="10765" s="1" customFormat="1" x14ac:dyDescent="0.25"/>
    <row r="10766" s="1" customFormat="1" x14ac:dyDescent="0.25"/>
    <row r="10767" s="1" customFormat="1" x14ac:dyDescent="0.25"/>
    <row r="10768" s="1" customFormat="1" x14ac:dyDescent="0.25"/>
    <row r="10769" s="1" customFormat="1" x14ac:dyDescent="0.25"/>
    <row r="10770" s="1" customFormat="1" x14ac:dyDescent="0.25"/>
    <row r="10771" s="1" customFormat="1" x14ac:dyDescent="0.25"/>
    <row r="10772" s="1" customFormat="1" x14ac:dyDescent="0.25"/>
    <row r="10773" s="1" customFormat="1" x14ac:dyDescent="0.25"/>
    <row r="10774" s="1" customFormat="1" x14ac:dyDescent="0.25"/>
    <row r="10775" s="1" customFormat="1" x14ac:dyDescent="0.25"/>
    <row r="10776" s="1" customFormat="1" x14ac:dyDescent="0.25"/>
    <row r="10777" s="1" customFormat="1" x14ac:dyDescent="0.25"/>
    <row r="10778" s="1" customFormat="1" x14ac:dyDescent="0.25"/>
    <row r="10779" s="1" customFormat="1" x14ac:dyDescent="0.25"/>
    <row r="10780" s="1" customFormat="1" x14ac:dyDescent="0.25"/>
    <row r="10781" s="1" customFormat="1" x14ac:dyDescent="0.25"/>
    <row r="10782" s="1" customFormat="1" x14ac:dyDescent="0.25"/>
    <row r="10783" s="1" customFormat="1" x14ac:dyDescent="0.25"/>
    <row r="10784" s="1" customFormat="1" x14ac:dyDescent="0.25"/>
    <row r="10785" s="1" customFormat="1" x14ac:dyDescent="0.25"/>
    <row r="10786" s="1" customFormat="1" x14ac:dyDescent="0.25"/>
    <row r="10787" s="1" customFormat="1" x14ac:dyDescent="0.25"/>
    <row r="10788" s="1" customFormat="1" x14ac:dyDescent="0.25"/>
    <row r="10789" s="1" customFormat="1" x14ac:dyDescent="0.25"/>
    <row r="10790" s="1" customFormat="1" x14ac:dyDescent="0.25"/>
    <row r="10791" s="1" customFormat="1" x14ac:dyDescent="0.25"/>
    <row r="10792" s="1" customFormat="1" x14ac:dyDescent="0.25"/>
    <row r="10793" s="1" customFormat="1" x14ac:dyDescent="0.25"/>
    <row r="10794" s="1" customFormat="1" x14ac:dyDescent="0.25"/>
    <row r="10795" s="1" customFormat="1" x14ac:dyDescent="0.25"/>
    <row r="10796" s="1" customFormat="1" x14ac:dyDescent="0.25"/>
    <row r="10797" s="1" customFormat="1" x14ac:dyDescent="0.25"/>
    <row r="10798" s="1" customFormat="1" x14ac:dyDescent="0.25"/>
    <row r="10799" s="1" customFormat="1" x14ac:dyDescent="0.25"/>
    <row r="10800" s="1" customFormat="1" x14ac:dyDescent="0.25"/>
    <row r="10801" s="1" customFormat="1" x14ac:dyDescent="0.25"/>
    <row r="10802" s="1" customFormat="1" x14ac:dyDescent="0.25"/>
    <row r="10803" s="1" customFormat="1" x14ac:dyDescent="0.25"/>
    <row r="10804" s="1" customFormat="1" x14ac:dyDescent="0.25"/>
    <row r="10805" s="1" customFormat="1" x14ac:dyDescent="0.25"/>
    <row r="10806" s="1" customFormat="1" x14ac:dyDescent="0.25"/>
    <row r="10807" s="1" customFormat="1" x14ac:dyDescent="0.25"/>
    <row r="10808" s="1" customFormat="1" x14ac:dyDescent="0.25"/>
    <row r="10809" s="1" customFormat="1" x14ac:dyDescent="0.25"/>
    <row r="10810" s="1" customFormat="1" x14ac:dyDescent="0.25"/>
    <row r="10811" s="1" customFormat="1" x14ac:dyDescent="0.25"/>
    <row r="10812" s="1" customFormat="1" x14ac:dyDescent="0.25"/>
    <row r="10813" s="1" customFormat="1" x14ac:dyDescent="0.25"/>
    <row r="10814" s="1" customFormat="1" x14ac:dyDescent="0.25"/>
    <row r="10815" s="1" customFormat="1" x14ac:dyDescent="0.25"/>
    <row r="10816" s="1" customFormat="1" x14ac:dyDescent="0.25"/>
    <row r="10817" s="1" customFormat="1" x14ac:dyDescent="0.25"/>
    <row r="10818" s="1" customFormat="1" x14ac:dyDescent="0.25"/>
    <row r="10819" s="1" customFormat="1" x14ac:dyDescent="0.25"/>
    <row r="10820" s="1" customFormat="1" x14ac:dyDescent="0.25"/>
    <row r="10821" s="1" customFormat="1" x14ac:dyDescent="0.25"/>
    <row r="10822" s="1" customFormat="1" x14ac:dyDescent="0.25"/>
    <row r="10823" s="1" customFormat="1" x14ac:dyDescent="0.25"/>
    <row r="10824" s="1" customFormat="1" x14ac:dyDescent="0.25"/>
    <row r="10825" s="1" customFormat="1" x14ac:dyDescent="0.25"/>
    <row r="10826" s="1" customFormat="1" x14ac:dyDescent="0.25"/>
    <row r="10827" s="1" customFormat="1" x14ac:dyDescent="0.25"/>
    <row r="10828" s="1" customFormat="1" x14ac:dyDescent="0.25"/>
    <row r="10829" s="1" customFormat="1" x14ac:dyDescent="0.25"/>
    <row r="10830" s="1" customFormat="1" x14ac:dyDescent="0.25"/>
    <row r="10831" s="1" customFormat="1" x14ac:dyDescent="0.25"/>
    <row r="10832" s="1" customFormat="1" x14ac:dyDescent="0.25"/>
    <row r="10833" s="1" customFormat="1" x14ac:dyDescent="0.25"/>
    <row r="10834" s="1" customFormat="1" x14ac:dyDescent="0.25"/>
    <row r="10835" s="1" customFormat="1" x14ac:dyDescent="0.25"/>
    <row r="10836" s="1" customFormat="1" x14ac:dyDescent="0.25"/>
    <row r="10837" s="1" customFormat="1" x14ac:dyDescent="0.25"/>
    <row r="10838" s="1" customFormat="1" x14ac:dyDescent="0.25"/>
    <row r="10839" s="1" customFormat="1" x14ac:dyDescent="0.25"/>
    <row r="10840" s="1" customFormat="1" x14ac:dyDescent="0.25"/>
    <row r="10841" s="1" customFormat="1" x14ac:dyDescent="0.25"/>
    <row r="10842" s="1" customFormat="1" x14ac:dyDescent="0.25"/>
    <row r="10843" s="1" customFormat="1" x14ac:dyDescent="0.25"/>
    <row r="10844" s="1" customFormat="1" x14ac:dyDescent="0.25"/>
    <row r="10845" s="1" customFormat="1" x14ac:dyDescent="0.25"/>
    <row r="10846" s="1" customFormat="1" x14ac:dyDescent="0.25"/>
    <row r="10847" s="1" customFormat="1" x14ac:dyDescent="0.25"/>
    <row r="10848" s="1" customFormat="1" x14ac:dyDescent="0.25"/>
    <row r="10849" s="1" customFormat="1" x14ac:dyDescent="0.25"/>
    <row r="10850" s="1" customFormat="1" x14ac:dyDescent="0.25"/>
    <row r="10851" s="1" customFormat="1" x14ac:dyDescent="0.25"/>
    <row r="10852" s="1" customFormat="1" x14ac:dyDescent="0.25"/>
    <row r="10853" s="1" customFormat="1" x14ac:dyDescent="0.25"/>
    <row r="10854" s="1" customFormat="1" x14ac:dyDescent="0.25"/>
    <row r="10855" s="1" customFormat="1" x14ac:dyDescent="0.25"/>
    <row r="10856" s="1" customFormat="1" x14ac:dyDescent="0.25"/>
    <row r="10857" s="1" customFormat="1" x14ac:dyDescent="0.25"/>
    <row r="10858" s="1" customFormat="1" x14ac:dyDescent="0.25"/>
    <row r="10859" s="1" customFormat="1" x14ac:dyDescent="0.25"/>
    <row r="10860" s="1" customFormat="1" x14ac:dyDescent="0.25"/>
    <row r="10861" s="1" customFormat="1" x14ac:dyDescent="0.25"/>
    <row r="10862" s="1" customFormat="1" x14ac:dyDescent="0.25"/>
    <row r="10863" s="1" customFormat="1" x14ac:dyDescent="0.25"/>
    <row r="10864" s="1" customFormat="1" x14ac:dyDescent="0.25"/>
    <row r="10865" s="1" customFormat="1" x14ac:dyDescent="0.25"/>
    <row r="10866" s="1" customFormat="1" x14ac:dyDescent="0.25"/>
    <row r="10867" s="1" customFormat="1" x14ac:dyDescent="0.25"/>
    <row r="10868" s="1" customFormat="1" x14ac:dyDescent="0.25"/>
    <row r="10869" s="1" customFormat="1" x14ac:dyDescent="0.25"/>
    <row r="10870" s="1" customFormat="1" x14ac:dyDescent="0.25"/>
    <row r="10871" s="1" customFormat="1" x14ac:dyDescent="0.25"/>
    <row r="10872" s="1" customFormat="1" x14ac:dyDescent="0.25"/>
    <row r="10873" s="1" customFormat="1" x14ac:dyDescent="0.25"/>
    <row r="10874" s="1" customFormat="1" x14ac:dyDescent="0.25"/>
    <row r="10875" s="1" customFormat="1" x14ac:dyDescent="0.25"/>
    <row r="10876" s="1" customFormat="1" x14ac:dyDescent="0.25"/>
    <row r="10877" s="1" customFormat="1" x14ac:dyDescent="0.25"/>
    <row r="10878" s="1" customFormat="1" x14ac:dyDescent="0.25"/>
    <row r="10879" s="1" customFormat="1" x14ac:dyDescent="0.25"/>
    <row r="10880" s="1" customFormat="1" x14ac:dyDescent="0.25"/>
    <row r="10881" s="1" customFormat="1" x14ac:dyDescent="0.25"/>
    <row r="10882" s="1" customFormat="1" x14ac:dyDescent="0.25"/>
    <row r="10883" s="1" customFormat="1" x14ac:dyDescent="0.25"/>
    <row r="10884" s="1" customFormat="1" x14ac:dyDescent="0.25"/>
    <row r="10885" s="1" customFormat="1" x14ac:dyDescent="0.25"/>
    <row r="10886" s="1" customFormat="1" x14ac:dyDescent="0.25"/>
    <row r="10887" s="1" customFormat="1" x14ac:dyDescent="0.25"/>
    <row r="10888" s="1" customFormat="1" x14ac:dyDescent="0.25"/>
    <row r="10889" s="1" customFormat="1" x14ac:dyDescent="0.25"/>
    <row r="10890" s="1" customFormat="1" x14ac:dyDescent="0.25"/>
    <row r="10891" s="1" customFormat="1" x14ac:dyDescent="0.25"/>
    <row r="10892" s="1" customFormat="1" x14ac:dyDescent="0.25"/>
    <row r="10893" s="1" customFormat="1" x14ac:dyDescent="0.25"/>
    <row r="10894" s="1" customFormat="1" x14ac:dyDescent="0.25"/>
    <row r="10895" s="1" customFormat="1" x14ac:dyDescent="0.25"/>
    <row r="10896" s="1" customFormat="1" x14ac:dyDescent="0.25"/>
    <row r="10897" s="1" customFormat="1" x14ac:dyDescent="0.25"/>
    <row r="10898" s="1" customFormat="1" x14ac:dyDescent="0.25"/>
    <row r="10899" s="1" customFormat="1" x14ac:dyDescent="0.25"/>
    <row r="10900" s="1" customFormat="1" x14ac:dyDescent="0.25"/>
    <row r="10901" s="1" customFormat="1" x14ac:dyDescent="0.25"/>
    <row r="10902" s="1" customFormat="1" x14ac:dyDescent="0.25"/>
    <row r="10903" s="1" customFormat="1" x14ac:dyDescent="0.25"/>
    <row r="10904" s="1" customFormat="1" x14ac:dyDescent="0.25"/>
    <row r="10905" s="1" customFormat="1" x14ac:dyDescent="0.25"/>
    <row r="10906" s="1" customFormat="1" x14ac:dyDescent="0.25"/>
    <row r="10907" s="1" customFormat="1" x14ac:dyDescent="0.25"/>
    <row r="10908" s="1" customFormat="1" x14ac:dyDescent="0.25"/>
    <row r="10909" s="1" customFormat="1" x14ac:dyDescent="0.25"/>
    <row r="10910" s="1" customFormat="1" x14ac:dyDescent="0.25"/>
    <row r="10911" s="1" customFormat="1" x14ac:dyDescent="0.25"/>
    <row r="10912" s="1" customFormat="1" x14ac:dyDescent="0.25"/>
    <row r="10913" s="1" customFormat="1" x14ac:dyDescent="0.25"/>
    <row r="10914" s="1" customFormat="1" x14ac:dyDescent="0.25"/>
    <row r="10915" s="1" customFormat="1" x14ac:dyDescent="0.25"/>
    <row r="10916" s="1" customFormat="1" x14ac:dyDescent="0.25"/>
    <row r="10917" s="1" customFormat="1" x14ac:dyDescent="0.25"/>
    <row r="10918" s="1" customFormat="1" x14ac:dyDescent="0.25"/>
    <row r="10919" s="1" customFormat="1" x14ac:dyDescent="0.25"/>
    <row r="10920" s="1" customFormat="1" x14ac:dyDescent="0.25"/>
    <row r="10921" s="1" customFormat="1" x14ac:dyDescent="0.25"/>
    <row r="10922" s="1" customFormat="1" x14ac:dyDescent="0.25"/>
    <row r="10923" s="1" customFormat="1" x14ac:dyDescent="0.25"/>
    <row r="10924" s="1" customFormat="1" x14ac:dyDescent="0.25"/>
    <row r="10925" s="1" customFormat="1" x14ac:dyDescent="0.25"/>
    <row r="10926" s="1" customFormat="1" x14ac:dyDescent="0.25"/>
    <row r="10927" s="1" customFormat="1" x14ac:dyDescent="0.25"/>
    <row r="10928" s="1" customFormat="1" x14ac:dyDescent="0.25"/>
    <row r="10929" s="1" customFormat="1" x14ac:dyDescent="0.25"/>
    <row r="10930" s="1" customFormat="1" x14ac:dyDescent="0.25"/>
    <row r="10931" s="1" customFormat="1" x14ac:dyDescent="0.25"/>
    <row r="10932" s="1" customFormat="1" x14ac:dyDescent="0.25"/>
    <row r="10933" s="1" customFormat="1" x14ac:dyDescent="0.25"/>
    <row r="10934" s="1" customFormat="1" x14ac:dyDescent="0.25"/>
    <row r="10935" s="1" customFormat="1" x14ac:dyDescent="0.25"/>
    <row r="10936" s="1" customFormat="1" x14ac:dyDescent="0.25"/>
    <row r="10937" s="1" customFormat="1" x14ac:dyDescent="0.25"/>
    <row r="10938" s="1" customFormat="1" x14ac:dyDescent="0.25"/>
    <row r="10939" s="1" customFormat="1" x14ac:dyDescent="0.25"/>
    <row r="10940" s="1" customFormat="1" x14ac:dyDescent="0.25"/>
    <row r="10941" s="1" customFormat="1" x14ac:dyDescent="0.25"/>
    <row r="10942" s="1" customFormat="1" x14ac:dyDescent="0.25"/>
    <row r="10943" s="1" customFormat="1" x14ac:dyDescent="0.25"/>
    <row r="10944" s="1" customFormat="1" x14ac:dyDescent="0.25"/>
    <row r="10945" s="1" customFormat="1" x14ac:dyDescent="0.25"/>
    <row r="10946" s="1" customFormat="1" x14ac:dyDescent="0.25"/>
    <row r="10947" s="1" customFormat="1" x14ac:dyDescent="0.25"/>
    <row r="10948" s="1" customFormat="1" x14ac:dyDescent="0.25"/>
    <row r="10949" s="1" customFormat="1" x14ac:dyDescent="0.25"/>
    <row r="10950" s="1" customFormat="1" x14ac:dyDescent="0.25"/>
    <row r="10951" s="1" customFormat="1" x14ac:dyDescent="0.25"/>
    <row r="10952" s="1" customFormat="1" x14ac:dyDescent="0.25"/>
    <row r="10953" s="1" customFormat="1" x14ac:dyDescent="0.25"/>
    <row r="10954" s="1" customFormat="1" x14ac:dyDescent="0.25"/>
    <row r="10955" s="1" customFormat="1" x14ac:dyDescent="0.25"/>
    <row r="10956" s="1" customFormat="1" x14ac:dyDescent="0.25"/>
    <row r="10957" s="1" customFormat="1" x14ac:dyDescent="0.25"/>
    <row r="10958" s="1" customFormat="1" x14ac:dyDescent="0.25"/>
    <row r="10959" s="1" customFormat="1" x14ac:dyDescent="0.25"/>
    <row r="10960" s="1" customFormat="1" x14ac:dyDescent="0.25"/>
    <row r="10961" s="1" customFormat="1" x14ac:dyDescent="0.25"/>
    <row r="10962" s="1" customFormat="1" x14ac:dyDescent="0.25"/>
    <row r="10963" s="1" customFormat="1" x14ac:dyDescent="0.25"/>
    <row r="10964" s="1" customFormat="1" x14ac:dyDescent="0.25"/>
    <row r="10965" s="1" customFormat="1" x14ac:dyDescent="0.25"/>
    <row r="10966" s="1" customFormat="1" x14ac:dyDescent="0.25"/>
    <row r="10967" s="1" customFormat="1" x14ac:dyDescent="0.25"/>
    <row r="10968" s="1" customFormat="1" x14ac:dyDescent="0.25"/>
    <row r="10969" s="1" customFormat="1" x14ac:dyDescent="0.25"/>
    <row r="10970" s="1" customFormat="1" x14ac:dyDescent="0.25"/>
    <row r="10971" s="1" customFormat="1" x14ac:dyDescent="0.25"/>
    <row r="10972" s="1" customFormat="1" x14ac:dyDescent="0.25"/>
    <row r="10973" s="1" customFormat="1" x14ac:dyDescent="0.25"/>
    <row r="10974" s="1" customFormat="1" x14ac:dyDescent="0.25"/>
    <row r="10975" s="1" customFormat="1" x14ac:dyDescent="0.25"/>
    <row r="10976" s="1" customFormat="1" x14ac:dyDescent="0.25"/>
    <row r="10977" s="1" customFormat="1" x14ac:dyDescent="0.25"/>
    <row r="10978" s="1" customFormat="1" x14ac:dyDescent="0.25"/>
    <row r="10979" s="1" customFormat="1" x14ac:dyDescent="0.25"/>
    <row r="10980" s="1" customFormat="1" x14ac:dyDescent="0.25"/>
    <row r="10981" s="1" customFormat="1" x14ac:dyDescent="0.25"/>
    <row r="10982" s="1" customFormat="1" x14ac:dyDescent="0.25"/>
    <row r="10983" s="1" customFormat="1" x14ac:dyDescent="0.25"/>
    <row r="10984" s="1" customFormat="1" x14ac:dyDescent="0.25"/>
    <row r="10985" s="1" customFormat="1" x14ac:dyDescent="0.25"/>
    <row r="10986" s="1" customFormat="1" x14ac:dyDescent="0.25"/>
    <row r="10987" s="1" customFormat="1" x14ac:dyDescent="0.25"/>
    <row r="10988" s="1" customFormat="1" x14ac:dyDescent="0.25"/>
    <row r="10989" s="1" customFormat="1" x14ac:dyDescent="0.25"/>
    <row r="10990" s="1" customFormat="1" x14ac:dyDescent="0.25"/>
    <row r="10991" s="1" customFormat="1" x14ac:dyDescent="0.25"/>
    <row r="10992" s="1" customFormat="1" x14ac:dyDescent="0.25"/>
    <row r="10993" s="1" customFormat="1" x14ac:dyDescent="0.25"/>
    <row r="10994" s="1" customFormat="1" x14ac:dyDescent="0.25"/>
    <row r="10995" s="1" customFormat="1" x14ac:dyDescent="0.25"/>
    <row r="10996" s="1" customFormat="1" x14ac:dyDescent="0.25"/>
    <row r="10997" s="1" customFormat="1" x14ac:dyDescent="0.25"/>
    <row r="10998" s="1" customFormat="1" x14ac:dyDescent="0.25"/>
    <row r="10999" s="1" customFormat="1" x14ac:dyDescent="0.25"/>
    <row r="11000" s="1" customFormat="1" x14ac:dyDescent="0.25"/>
    <row r="11001" s="1" customFormat="1" x14ac:dyDescent="0.25"/>
    <row r="11002" s="1" customFormat="1" x14ac:dyDescent="0.25"/>
    <row r="11003" s="1" customFormat="1" x14ac:dyDescent="0.25"/>
    <row r="11004" s="1" customFormat="1" x14ac:dyDescent="0.25"/>
    <row r="11005" s="1" customFormat="1" x14ac:dyDescent="0.25"/>
    <row r="11006" s="1" customFormat="1" x14ac:dyDescent="0.25"/>
    <row r="11007" s="1" customFormat="1" x14ac:dyDescent="0.25"/>
    <row r="11008" s="1" customFormat="1" x14ac:dyDescent="0.25"/>
    <row r="11009" s="1" customFormat="1" x14ac:dyDescent="0.25"/>
    <row r="11010" s="1" customFormat="1" x14ac:dyDescent="0.25"/>
    <row r="11011" s="1" customFormat="1" x14ac:dyDescent="0.25"/>
    <row r="11012" s="1" customFormat="1" x14ac:dyDescent="0.25"/>
    <row r="11013" s="1" customFormat="1" x14ac:dyDescent="0.25"/>
    <row r="11014" s="1" customFormat="1" x14ac:dyDescent="0.25"/>
    <row r="11015" s="1" customFormat="1" x14ac:dyDescent="0.25"/>
    <row r="11016" s="1" customFormat="1" x14ac:dyDescent="0.25"/>
    <row r="11017" s="1" customFormat="1" x14ac:dyDescent="0.25"/>
    <row r="11018" s="1" customFormat="1" x14ac:dyDescent="0.25"/>
    <row r="11019" s="1" customFormat="1" x14ac:dyDescent="0.25"/>
    <row r="11020" s="1" customFormat="1" x14ac:dyDescent="0.25"/>
    <row r="11021" s="1" customFormat="1" x14ac:dyDescent="0.25"/>
    <row r="11022" s="1" customFormat="1" x14ac:dyDescent="0.25"/>
    <row r="11023" s="1" customFormat="1" x14ac:dyDescent="0.25"/>
    <row r="11024" s="1" customFormat="1" x14ac:dyDescent="0.25"/>
    <row r="11025" s="1" customFormat="1" x14ac:dyDescent="0.25"/>
    <row r="11026" s="1" customFormat="1" x14ac:dyDescent="0.25"/>
    <row r="11027" s="1" customFormat="1" x14ac:dyDescent="0.25"/>
    <row r="11028" s="1" customFormat="1" x14ac:dyDescent="0.25"/>
    <row r="11029" s="1" customFormat="1" x14ac:dyDescent="0.25"/>
    <row r="11030" s="1" customFormat="1" x14ac:dyDescent="0.25"/>
    <row r="11031" s="1" customFormat="1" x14ac:dyDescent="0.25"/>
    <row r="11032" s="1" customFormat="1" x14ac:dyDescent="0.25"/>
    <row r="11033" s="1" customFormat="1" x14ac:dyDescent="0.25"/>
    <row r="11034" s="1" customFormat="1" x14ac:dyDescent="0.25"/>
    <row r="11035" s="1" customFormat="1" x14ac:dyDescent="0.25"/>
    <row r="11036" s="1" customFormat="1" x14ac:dyDescent="0.25"/>
    <row r="11037" s="1" customFormat="1" x14ac:dyDescent="0.25"/>
    <row r="11038" s="1" customFormat="1" x14ac:dyDescent="0.25"/>
    <row r="11039" s="1" customFormat="1" x14ac:dyDescent="0.25"/>
    <row r="11040" s="1" customFormat="1" x14ac:dyDescent="0.25"/>
    <row r="11041" s="1" customFormat="1" x14ac:dyDescent="0.25"/>
    <row r="11042" s="1" customFormat="1" x14ac:dyDescent="0.25"/>
    <row r="11043" s="1" customFormat="1" x14ac:dyDescent="0.25"/>
    <row r="11044" s="1" customFormat="1" x14ac:dyDescent="0.25"/>
    <row r="11045" s="1" customFormat="1" x14ac:dyDescent="0.25"/>
    <row r="11046" s="1" customFormat="1" x14ac:dyDescent="0.25"/>
    <row r="11047" s="1" customFormat="1" x14ac:dyDescent="0.25"/>
    <row r="11048" s="1" customFormat="1" x14ac:dyDescent="0.25"/>
    <row r="11049" s="1" customFormat="1" x14ac:dyDescent="0.25"/>
    <row r="11050" s="1" customFormat="1" x14ac:dyDescent="0.25"/>
    <row r="11051" s="1" customFormat="1" x14ac:dyDescent="0.25"/>
    <row r="11052" s="1" customFormat="1" x14ac:dyDescent="0.25"/>
    <row r="11053" s="1" customFormat="1" x14ac:dyDescent="0.25"/>
    <row r="11054" s="1" customFormat="1" x14ac:dyDescent="0.25"/>
    <row r="11055" s="1" customFormat="1" x14ac:dyDescent="0.25"/>
    <row r="11056" s="1" customFormat="1" x14ac:dyDescent="0.25"/>
    <row r="11057" s="1" customFormat="1" x14ac:dyDescent="0.25"/>
    <row r="11058" s="1" customFormat="1" x14ac:dyDescent="0.25"/>
    <row r="11059" s="1" customFormat="1" x14ac:dyDescent="0.25"/>
    <row r="11060" s="1" customFormat="1" x14ac:dyDescent="0.25"/>
    <row r="11061" s="1" customFormat="1" x14ac:dyDescent="0.25"/>
    <row r="11062" s="1" customFormat="1" x14ac:dyDescent="0.25"/>
    <row r="11063" s="1" customFormat="1" x14ac:dyDescent="0.25"/>
    <row r="11064" s="1" customFormat="1" x14ac:dyDescent="0.25"/>
    <row r="11065" s="1" customFormat="1" x14ac:dyDescent="0.25"/>
    <row r="11066" s="1" customFormat="1" x14ac:dyDescent="0.25"/>
    <row r="11067" s="1" customFormat="1" x14ac:dyDescent="0.25"/>
    <row r="11068" s="1" customFormat="1" x14ac:dyDescent="0.25"/>
    <row r="11069" s="1" customFormat="1" x14ac:dyDescent="0.25"/>
    <row r="11070" s="1" customFormat="1" x14ac:dyDescent="0.25"/>
    <row r="11071" s="1" customFormat="1" x14ac:dyDescent="0.25"/>
    <row r="11072" s="1" customFormat="1" x14ac:dyDescent="0.25"/>
    <row r="11073" s="1" customFormat="1" x14ac:dyDescent="0.25"/>
    <row r="11074" s="1" customFormat="1" x14ac:dyDescent="0.25"/>
    <row r="11075" s="1" customFormat="1" x14ac:dyDescent="0.25"/>
    <row r="11076" s="1" customFormat="1" x14ac:dyDescent="0.25"/>
    <row r="11077" s="1" customFormat="1" x14ac:dyDescent="0.25"/>
    <row r="11078" s="1" customFormat="1" x14ac:dyDescent="0.25"/>
    <row r="11079" s="1" customFormat="1" x14ac:dyDescent="0.25"/>
    <row r="11080" s="1" customFormat="1" x14ac:dyDescent="0.25"/>
    <row r="11081" s="1" customFormat="1" x14ac:dyDescent="0.25"/>
    <row r="11082" s="1" customFormat="1" x14ac:dyDescent="0.25"/>
    <row r="11083" s="1" customFormat="1" x14ac:dyDescent="0.25"/>
    <row r="11084" s="1" customFormat="1" x14ac:dyDescent="0.25"/>
    <row r="11085" s="1" customFormat="1" x14ac:dyDescent="0.25"/>
    <row r="11086" s="1" customFormat="1" x14ac:dyDescent="0.25"/>
    <row r="11087" s="1" customFormat="1" x14ac:dyDescent="0.25"/>
    <row r="11088" s="1" customFormat="1" x14ac:dyDescent="0.25"/>
    <row r="11089" s="1" customFormat="1" x14ac:dyDescent="0.25"/>
    <row r="11090" s="1" customFormat="1" x14ac:dyDescent="0.25"/>
    <row r="11091" s="1" customFormat="1" x14ac:dyDescent="0.25"/>
    <row r="11092" s="1" customFormat="1" x14ac:dyDescent="0.25"/>
    <row r="11093" s="1" customFormat="1" x14ac:dyDescent="0.25"/>
    <row r="11094" s="1" customFormat="1" x14ac:dyDescent="0.25"/>
    <row r="11095" s="1" customFormat="1" x14ac:dyDescent="0.25"/>
    <row r="11096" s="1" customFormat="1" x14ac:dyDescent="0.25"/>
    <row r="11097" s="1" customFormat="1" x14ac:dyDescent="0.25"/>
    <row r="11098" s="1" customFormat="1" x14ac:dyDescent="0.25"/>
    <row r="11099" s="1" customFormat="1" x14ac:dyDescent="0.25"/>
    <row r="11100" s="1" customFormat="1" x14ac:dyDescent="0.25"/>
    <row r="11101" s="1" customFormat="1" x14ac:dyDescent="0.25"/>
    <row r="11102" s="1" customFormat="1" x14ac:dyDescent="0.25"/>
    <row r="11103" s="1" customFormat="1" x14ac:dyDescent="0.25"/>
    <row r="11104" s="1" customFormat="1" x14ac:dyDescent="0.25"/>
    <row r="11105" s="1" customFormat="1" x14ac:dyDescent="0.25"/>
    <row r="11106" s="1" customFormat="1" x14ac:dyDescent="0.25"/>
    <row r="11107" s="1" customFormat="1" x14ac:dyDescent="0.25"/>
    <row r="11108" s="1" customFormat="1" x14ac:dyDescent="0.25"/>
    <row r="11109" s="1" customFormat="1" x14ac:dyDescent="0.25"/>
    <row r="11110" s="1" customFormat="1" x14ac:dyDescent="0.25"/>
    <row r="11111" s="1" customFormat="1" x14ac:dyDescent="0.25"/>
    <row r="11112" s="1" customFormat="1" x14ac:dyDescent="0.25"/>
    <row r="11113" s="1" customFormat="1" x14ac:dyDescent="0.25"/>
    <row r="11114" s="1" customFormat="1" x14ac:dyDescent="0.25"/>
    <row r="11115" s="1" customFormat="1" x14ac:dyDescent="0.25"/>
    <row r="11116" s="1" customFormat="1" x14ac:dyDescent="0.25"/>
    <row r="11117" s="1" customFormat="1" x14ac:dyDescent="0.25"/>
    <row r="11118" s="1" customFormat="1" x14ac:dyDescent="0.25"/>
    <row r="11119" s="1" customFormat="1" x14ac:dyDescent="0.25"/>
    <row r="11120" s="1" customFormat="1" x14ac:dyDescent="0.25"/>
    <row r="11121" s="1" customFormat="1" x14ac:dyDescent="0.25"/>
    <row r="11122" s="1" customFormat="1" x14ac:dyDescent="0.25"/>
    <row r="11123" s="1" customFormat="1" x14ac:dyDescent="0.25"/>
    <row r="11124" s="1" customFormat="1" x14ac:dyDescent="0.25"/>
    <row r="11125" s="1" customFormat="1" x14ac:dyDescent="0.25"/>
    <row r="11126" s="1" customFormat="1" x14ac:dyDescent="0.25"/>
    <row r="11127" s="1" customFormat="1" x14ac:dyDescent="0.25"/>
    <row r="11128" s="1" customFormat="1" x14ac:dyDescent="0.25"/>
    <row r="11129" s="1" customFormat="1" x14ac:dyDescent="0.25"/>
    <row r="11130" s="1" customFormat="1" x14ac:dyDescent="0.25"/>
    <row r="11131" s="1" customFormat="1" x14ac:dyDescent="0.25"/>
    <row r="11132" s="1" customFormat="1" x14ac:dyDescent="0.25"/>
    <row r="11133" s="1" customFormat="1" x14ac:dyDescent="0.25"/>
    <row r="11134" s="1" customFormat="1" x14ac:dyDescent="0.25"/>
    <row r="11135" s="1" customFormat="1" x14ac:dyDescent="0.25"/>
    <row r="11136" s="1" customFormat="1" x14ac:dyDescent="0.25"/>
    <row r="11137" s="1" customFormat="1" x14ac:dyDescent="0.25"/>
    <row r="11138" s="1" customFormat="1" x14ac:dyDescent="0.25"/>
    <row r="11139" s="1" customFormat="1" x14ac:dyDescent="0.25"/>
    <row r="11140" s="1" customFormat="1" x14ac:dyDescent="0.25"/>
    <row r="11141" s="1" customFormat="1" x14ac:dyDescent="0.25"/>
    <row r="11142" s="1" customFormat="1" x14ac:dyDescent="0.25"/>
    <row r="11143" s="1" customFormat="1" x14ac:dyDescent="0.25"/>
    <row r="11144" s="1" customFormat="1" x14ac:dyDescent="0.25"/>
    <row r="11145" s="1" customFormat="1" x14ac:dyDescent="0.25"/>
    <row r="11146" s="1" customFormat="1" x14ac:dyDescent="0.25"/>
    <row r="11147" s="1" customFormat="1" x14ac:dyDescent="0.25"/>
    <row r="11148" s="1" customFormat="1" x14ac:dyDescent="0.25"/>
    <row r="11149" s="1" customFormat="1" x14ac:dyDescent="0.25"/>
    <row r="11150" s="1" customFormat="1" x14ac:dyDescent="0.25"/>
    <row r="11151" s="1" customFormat="1" x14ac:dyDescent="0.25"/>
    <row r="11152" s="1" customFormat="1" x14ac:dyDescent="0.25"/>
    <row r="11153" s="1" customFormat="1" x14ac:dyDescent="0.25"/>
    <row r="11154" s="1" customFormat="1" x14ac:dyDescent="0.25"/>
    <row r="11155" s="1" customFormat="1" x14ac:dyDescent="0.25"/>
    <row r="11156" s="1" customFormat="1" x14ac:dyDescent="0.25"/>
    <row r="11157" s="1" customFormat="1" x14ac:dyDescent="0.25"/>
    <row r="11158" s="1" customFormat="1" x14ac:dyDescent="0.25"/>
    <row r="11159" s="1" customFormat="1" x14ac:dyDescent="0.25"/>
    <row r="11160" s="1" customFormat="1" x14ac:dyDescent="0.25"/>
    <row r="11161" s="1" customFormat="1" x14ac:dyDescent="0.25"/>
    <row r="11162" s="1" customFormat="1" x14ac:dyDescent="0.25"/>
    <row r="11163" s="1" customFormat="1" x14ac:dyDescent="0.25"/>
    <row r="11164" s="1" customFormat="1" x14ac:dyDescent="0.25"/>
    <row r="11165" s="1" customFormat="1" x14ac:dyDescent="0.25"/>
    <row r="11166" s="1" customFormat="1" x14ac:dyDescent="0.25"/>
    <row r="11167" s="1" customFormat="1" x14ac:dyDescent="0.25"/>
    <row r="11168" s="1" customFormat="1" x14ac:dyDescent="0.25"/>
    <row r="11169" s="1" customFormat="1" x14ac:dyDescent="0.25"/>
    <row r="11170" s="1" customFormat="1" x14ac:dyDescent="0.25"/>
    <row r="11171" s="1" customFormat="1" x14ac:dyDescent="0.25"/>
    <row r="11172" s="1" customFormat="1" x14ac:dyDescent="0.25"/>
    <row r="11173" s="1" customFormat="1" x14ac:dyDescent="0.25"/>
    <row r="11174" s="1" customFormat="1" x14ac:dyDescent="0.25"/>
    <row r="11175" s="1" customFormat="1" x14ac:dyDescent="0.25"/>
    <row r="11176" s="1" customFormat="1" x14ac:dyDescent="0.25"/>
    <row r="11177" s="1" customFormat="1" x14ac:dyDescent="0.25"/>
    <row r="11178" s="1" customFormat="1" x14ac:dyDescent="0.25"/>
    <row r="11179" s="1" customFormat="1" x14ac:dyDescent="0.25"/>
    <row r="11180" s="1" customFormat="1" x14ac:dyDescent="0.25"/>
    <row r="11181" s="1" customFormat="1" x14ac:dyDescent="0.25"/>
    <row r="11182" s="1" customFormat="1" x14ac:dyDescent="0.25"/>
    <row r="11183" s="1" customFormat="1" x14ac:dyDescent="0.25"/>
    <row r="11184" s="1" customFormat="1" x14ac:dyDescent="0.25"/>
    <row r="11185" s="1" customFormat="1" x14ac:dyDescent="0.25"/>
    <row r="11186" s="1" customFormat="1" x14ac:dyDescent="0.25"/>
    <row r="11187" s="1" customFormat="1" x14ac:dyDescent="0.25"/>
    <row r="11188" s="1" customFormat="1" x14ac:dyDescent="0.25"/>
    <row r="11189" s="1" customFormat="1" x14ac:dyDescent="0.25"/>
    <row r="11190" s="1" customFormat="1" x14ac:dyDescent="0.25"/>
    <row r="11191" s="1" customFormat="1" x14ac:dyDescent="0.25"/>
    <row r="11192" s="1" customFormat="1" x14ac:dyDescent="0.25"/>
    <row r="11193" s="1" customFormat="1" x14ac:dyDescent="0.25"/>
    <row r="11194" s="1" customFormat="1" x14ac:dyDescent="0.25"/>
    <row r="11195" s="1" customFormat="1" x14ac:dyDescent="0.25"/>
    <row r="11196" s="1" customFormat="1" x14ac:dyDescent="0.25"/>
    <row r="11197" s="1" customFormat="1" x14ac:dyDescent="0.25"/>
    <row r="11198" s="1" customFormat="1" x14ac:dyDescent="0.25"/>
    <row r="11199" s="1" customFormat="1" x14ac:dyDescent="0.25"/>
    <row r="11200" s="1" customFormat="1" x14ac:dyDescent="0.25"/>
    <row r="11201" s="1" customFormat="1" x14ac:dyDescent="0.25"/>
    <row r="11202" s="1" customFormat="1" x14ac:dyDescent="0.25"/>
    <row r="11203" s="1" customFormat="1" x14ac:dyDescent="0.25"/>
    <row r="11204" s="1" customFormat="1" x14ac:dyDescent="0.25"/>
    <row r="11205" s="1" customFormat="1" x14ac:dyDescent="0.25"/>
    <row r="11206" s="1" customFormat="1" x14ac:dyDescent="0.25"/>
    <row r="11207" s="1" customFormat="1" x14ac:dyDescent="0.25"/>
    <row r="11208" s="1" customFormat="1" x14ac:dyDescent="0.25"/>
    <row r="11209" s="1" customFormat="1" x14ac:dyDescent="0.25"/>
    <row r="11210" s="1" customFormat="1" x14ac:dyDescent="0.25"/>
    <row r="11211" s="1" customFormat="1" x14ac:dyDescent="0.25"/>
    <row r="11212" s="1" customFormat="1" x14ac:dyDescent="0.25"/>
    <row r="11213" s="1" customFormat="1" x14ac:dyDescent="0.25"/>
    <row r="11214" s="1" customFormat="1" x14ac:dyDescent="0.25"/>
    <row r="11215" s="1" customFormat="1" x14ac:dyDescent="0.25"/>
    <row r="11216" s="1" customFormat="1" x14ac:dyDescent="0.25"/>
    <row r="11217" s="1" customFormat="1" x14ac:dyDescent="0.25"/>
    <row r="11218" s="1" customFormat="1" x14ac:dyDescent="0.25"/>
    <row r="11219" s="1" customFormat="1" x14ac:dyDescent="0.25"/>
    <row r="11220" s="1" customFormat="1" x14ac:dyDescent="0.25"/>
    <row r="11221" s="1" customFormat="1" x14ac:dyDescent="0.25"/>
    <row r="11222" s="1" customFormat="1" x14ac:dyDescent="0.25"/>
    <row r="11223" s="1" customFormat="1" x14ac:dyDescent="0.25"/>
    <row r="11224" s="1" customFormat="1" x14ac:dyDescent="0.25"/>
    <row r="11225" s="1" customFormat="1" x14ac:dyDescent="0.25"/>
    <row r="11226" s="1" customFormat="1" x14ac:dyDescent="0.25"/>
    <row r="11227" s="1" customFormat="1" x14ac:dyDescent="0.25"/>
    <row r="11228" s="1" customFormat="1" x14ac:dyDescent="0.25"/>
    <row r="11229" s="1" customFormat="1" x14ac:dyDescent="0.25"/>
    <row r="11230" s="1" customFormat="1" x14ac:dyDescent="0.25"/>
    <row r="11231" s="1" customFormat="1" x14ac:dyDescent="0.25"/>
    <row r="11232" s="1" customFormat="1" x14ac:dyDescent="0.25"/>
    <row r="11233" s="1" customFormat="1" x14ac:dyDescent="0.25"/>
    <row r="11234" s="1" customFormat="1" x14ac:dyDescent="0.25"/>
    <row r="11235" s="1" customFormat="1" x14ac:dyDescent="0.25"/>
    <row r="11236" s="1" customFormat="1" x14ac:dyDescent="0.25"/>
    <row r="11237" s="1" customFormat="1" x14ac:dyDescent="0.25"/>
    <row r="11238" s="1" customFormat="1" x14ac:dyDescent="0.25"/>
    <row r="11239" s="1" customFormat="1" x14ac:dyDescent="0.25"/>
    <row r="11240" s="1" customFormat="1" x14ac:dyDescent="0.25"/>
    <row r="11241" s="1" customFormat="1" x14ac:dyDescent="0.25"/>
    <row r="11242" s="1" customFormat="1" x14ac:dyDescent="0.25"/>
    <row r="11243" s="1" customFormat="1" x14ac:dyDescent="0.25"/>
    <row r="11244" s="1" customFormat="1" x14ac:dyDescent="0.25"/>
    <row r="11245" s="1" customFormat="1" x14ac:dyDescent="0.25"/>
    <row r="11246" s="1" customFormat="1" x14ac:dyDescent="0.25"/>
    <row r="11247" s="1" customFormat="1" x14ac:dyDescent="0.25"/>
    <row r="11248" s="1" customFormat="1" x14ac:dyDescent="0.25"/>
    <row r="11249" s="1" customFormat="1" x14ac:dyDescent="0.25"/>
    <row r="11250" s="1" customFormat="1" x14ac:dyDescent="0.25"/>
    <row r="11251" s="1" customFormat="1" x14ac:dyDescent="0.25"/>
    <row r="11252" s="1" customFormat="1" x14ac:dyDescent="0.25"/>
    <row r="11253" s="1" customFormat="1" x14ac:dyDescent="0.25"/>
    <row r="11254" s="1" customFormat="1" x14ac:dyDescent="0.25"/>
    <row r="11255" s="1" customFormat="1" x14ac:dyDescent="0.25"/>
    <row r="11256" s="1" customFormat="1" x14ac:dyDescent="0.25"/>
    <row r="11257" s="1" customFormat="1" x14ac:dyDescent="0.25"/>
    <row r="11258" s="1" customFormat="1" x14ac:dyDescent="0.25"/>
    <row r="11259" s="1" customFormat="1" x14ac:dyDescent="0.25"/>
    <row r="11260" s="1" customFormat="1" x14ac:dyDescent="0.25"/>
    <row r="11261" s="1" customFormat="1" x14ac:dyDescent="0.25"/>
    <row r="11262" s="1" customFormat="1" x14ac:dyDescent="0.25"/>
    <row r="11263" s="1" customFormat="1" x14ac:dyDescent="0.25"/>
    <row r="11264" s="1" customFormat="1" x14ac:dyDescent="0.25"/>
    <row r="11265" s="1" customFormat="1" x14ac:dyDescent="0.25"/>
    <row r="11266" s="1" customFormat="1" x14ac:dyDescent="0.25"/>
    <row r="11267" s="1" customFormat="1" x14ac:dyDescent="0.25"/>
    <row r="11268" s="1" customFormat="1" x14ac:dyDescent="0.25"/>
    <row r="11269" s="1" customFormat="1" x14ac:dyDescent="0.25"/>
    <row r="11270" s="1" customFormat="1" x14ac:dyDescent="0.25"/>
    <row r="11271" s="1" customFormat="1" x14ac:dyDescent="0.25"/>
    <row r="11272" s="1" customFormat="1" x14ac:dyDescent="0.25"/>
    <row r="11273" s="1" customFormat="1" x14ac:dyDescent="0.25"/>
    <row r="11274" s="1" customFormat="1" x14ac:dyDescent="0.25"/>
    <row r="11275" s="1" customFormat="1" x14ac:dyDescent="0.25"/>
    <row r="11276" s="1" customFormat="1" x14ac:dyDescent="0.25"/>
    <row r="11277" s="1" customFormat="1" x14ac:dyDescent="0.25"/>
    <row r="11278" s="1" customFormat="1" x14ac:dyDescent="0.25"/>
    <row r="11279" s="1" customFormat="1" x14ac:dyDescent="0.25"/>
    <row r="11280" s="1" customFormat="1" x14ac:dyDescent="0.25"/>
    <row r="11281" s="1" customFormat="1" x14ac:dyDescent="0.25"/>
    <row r="11282" s="1" customFormat="1" x14ac:dyDescent="0.25"/>
    <row r="11283" s="1" customFormat="1" x14ac:dyDescent="0.25"/>
    <row r="11284" s="1" customFormat="1" x14ac:dyDescent="0.25"/>
    <row r="11285" s="1" customFormat="1" x14ac:dyDescent="0.25"/>
    <row r="11286" s="1" customFormat="1" x14ac:dyDescent="0.25"/>
    <row r="11287" s="1" customFormat="1" x14ac:dyDescent="0.25"/>
    <row r="11288" s="1" customFormat="1" x14ac:dyDescent="0.25"/>
    <row r="11289" s="1" customFormat="1" x14ac:dyDescent="0.25"/>
    <row r="11290" s="1" customFormat="1" x14ac:dyDescent="0.25"/>
    <row r="11291" s="1" customFormat="1" x14ac:dyDescent="0.25"/>
    <row r="11292" s="1" customFormat="1" x14ac:dyDescent="0.25"/>
    <row r="11293" s="1" customFormat="1" x14ac:dyDescent="0.25"/>
    <row r="11294" s="1" customFormat="1" x14ac:dyDescent="0.25"/>
    <row r="11295" s="1" customFormat="1" x14ac:dyDescent="0.25"/>
    <row r="11296" s="1" customFormat="1" x14ac:dyDescent="0.25"/>
    <row r="11297" s="1" customFormat="1" x14ac:dyDescent="0.25"/>
    <row r="11298" s="1" customFormat="1" x14ac:dyDescent="0.25"/>
    <row r="11299" s="1" customFormat="1" x14ac:dyDescent="0.25"/>
    <row r="11300" s="1" customFormat="1" x14ac:dyDescent="0.25"/>
    <row r="11301" s="1" customFormat="1" x14ac:dyDescent="0.25"/>
    <row r="11302" s="1" customFormat="1" x14ac:dyDescent="0.25"/>
    <row r="11303" s="1" customFormat="1" x14ac:dyDescent="0.25"/>
    <row r="11304" s="1" customFormat="1" x14ac:dyDescent="0.25"/>
    <row r="11305" s="1" customFormat="1" x14ac:dyDescent="0.25"/>
    <row r="11306" s="1" customFormat="1" x14ac:dyDescent="0.25"/>
    <row r="11307" s="1" customFormat="1" x14ac:dyDescent="0.25"/>
    <row r="11308" s="1" customFormat="1" x14ac:dyDescent="0.25"/>
    <row r="11309" s="1" customFormat="1" x14ac:dyDescent="0.25"/>
    <row r="11310" s="1" customFormat="1" x14ac:dyDescent="0.25"/>
    <row r="11311" s="1" customFormat="1" x14ac:dyDescent="0.25"/>
    <row r="11312" s="1" customFormat="1" x14ac:dyDescent="0.25"/>
    <row r="11313" spans="1:20" x14ac:dyDescent="0.25">
      <c r="A11313" s="1"/>
      <c r="B11313" s="1"/>
      <c r="D11313" s="1"/>
      <c r="E11313" s="1"/>
      <c r="F11313" s="1"/>
      <c r="I11313" s="1"/>
      <c r="J11313" s="1"/>
      <c r="K11313" s="1"/>
      <c r="L11313" s="1"/>
      <c r="M11313" s="1"/>
      <c r="O11313" s="1"/>
      <c r="P11313" s="1"/>
      <c r="Q11313" s="1"/>
      <c r="S11313" s="1"/>
      <c r="T11313" s="1"/>
    </row>
    <row r="11314" spans="1:20" x14ac:dyDescent="0.25">
      <c r="A11314" s="1"/>
      <c r="B11314" s="1"/>
      <c r="D11314" s="1"/>
      <c r="E11314" s="1"/>
      <c r="F11314" s="1"/>
      <c r="I11314" s="1"/>
      <c r="J11314" s="1"/>
      <c r="K11314" s="1"/>
      <c r="L11314" s="1"/>
      <c r="M11314" s="1"/>
      <c r="O11314" s="1"/>
      <c r="P11314" s="1"/>
      <c r="Q11314" s="1"/>
      <c r="S11314" s="1"/>
      <c r="T11314" s="1"/>
    </row>
    <row r="11315" spans="1:20" x14ac:dyDescent="0.25">
      <c r="A11315" s="1"/>
      <c r="B11315" s="1"/>
      <c r="D11315" s="1"/>
      <c r="E11315" s="1"/>
      <c r="F11315" s="1"/>
      <c r="I11315" s="1"/>
      <c r="J11315" s="1"/>
      <c r="K11315" s="1"/>
      <c r="L11315" s="1"/>
      <c r="M11315" s="1"/>
      <c r="O11315" s="1"/>
      <c r="P11315" s="1"/>
      <c r="Q11315" s="1"/>
      <c r="S11315" s="1"/>
      <c r="T11315" s="1"/>
    </row>
    <row r="11316" spans="1:20" x14ac:dyDescent="0.25">
      <c r="A11316" s="1"/>
      <c r="B11316" s="1"/>
      <c r="D11316" s="1"/>
      <c r="E11316" s="1"/>
      <c r="F11316" s="1"/>
      <c r="I11316" s="1"/>
      <c r="J11316" s="1"/>
      <c r="K11316" s="1"/>
      <c r="L11316" s="1"/>
      <c r="M11316" s="1"/>
      <c r="O11316" s="1"/>
      <c r="P11316" s="1"/>
      <c r="Q11316" s="1"/>
      <c r="S11316" s="1"/>
      <c r="T11316" s="1"/>
    </row>
    <row r="11317" spans="1:20" x14ac:dyDescent="0.25">
      <c r="A11317" s="1"/>
      <c r="B11317" s="1"/>
      <c r="D11317" s="1"/>
      <c r="E11317" s="1"/>
      <c r="F11317" s="1"/>
      <c r="I11317" s="1"/>
      <c r="J11317" s="1"/>
      <c r="K11317" s="1"/>
      <c r="L11317" s="1"/>
      <c r="M11317" s="1"/>
      <c r="O11317" s="1"/>
      <c r="P11317" s="1"/>
      <c r="Q11317" s="1"/>
      <c r="S11317" s="1"/>
      <c r="T11317" s="1"/>
    </row>
    <row r="11318" spans="1:20" x14ac:dyDescent="0.25">
      <c r="A11318" s="1"/>
      <c r="B11318" s="1"/>
      <c r="D11318" s="1"/>
      <c r="E11318" s="1"/>
      <c r="F11318" s="1"/>
      <c r="I11318" s="1"/>
      <c r="J11318" s="1"/>
      <c r="K11318" s="1"/>
      <c r="L11318" s="1"/>
      <c r="M11318" s="1"/>
      <c r="O11318" s="1"/>
      <c r="P11318" s="1"/>
      <c r="Q11318" s="1"/>
      <c r="S11318" s="1"/>
      <c r="T11318" s="1"/>
    </row>
    <row r="11319" spans="1:20" x14ac:dyDescent="0.25">
      <c r="A11319" s="1"/>
      <c r="B11319" s="1"/>
      <c r="D11319" s="1"/>
      <c r="E11319" s="1"/>
      <c r="F11319" s="1"/>
      <c r="I11319" s="1"/>
      <c r="J11319" s="1"/>
      <c r="K11319" s="1"/>
      <c r="L11319" s="1"/>
      <c r="M11319" s="1"/>
      <c r="O11319" s="1"/>
      <c r="P11319" s="1"/>
      <c r="Q11319" s="1"/>
      <c r="S11319" s="1"/>
      <c r="T11319" s="1"/>
    </row>
    <row r="11320" spans="1:20" x14ac:dyDescent="0.25">
      <c r="A11320" s="1"/>
      <c r="B11320" s="1"/>
      <c r="D11320" s="1"/>
      <c r="E11320" s="1"/>
      <c r="F11320" s="1"/>
      <c r="I11320" s="1"/>
      <c r="J11320" s="1"/>
      <c r="K11320" s="1"/>
      <c r="L11320" s="1"/>
      <c r="M11320" s="1"/>
      <c r="O11320" s="1"/>
      <c r="P11320" s="1"/>
      <c r="Q11320" s="1"/>
      <c r="S11320" s="1"/>
      <c r="T11320" s="1"/>
    </row>
    <row r="11321" spans="1:20" x14ac:dyDescent="0.25">
      <c r="A11321" s="1"/>
      <c r="B11321" s="1"/>
      <c r="D11321" s="1"/>
      <c r="E11321" s="1"/>
      <c r="F11321" s="1"/>
      <c r="I11321" s="1"/>
      <c r="J11321" s="1"/>
      <c r="K11321" s="1"/>
      <c r="L11321" s="1"/>
      <c r="M11321" s="1"/>
      <c r="O11321" s="1"/>
      <c r="P11321" s="1"/>
      <c r="Q11321" s="1"/>
      <c r="S11321" s="1"/>
      <c r="T11321" s="1"/>
    </row>
    <row r="11322" spans="1:20" x14ac:dyDescent="0.25">
      <c r="A11322" s="1"/>
      <c r="B11322" s="1"/>
      <c r="D11322" s="1"/>
      <c r="E11322" s="1"/>
      <c r="F11322" s="1"/>
      <c r="I11322" s="1"/>
      <c r="J11322" s="1"/>
      <c r="K11322" s="1"/>
      <c r="L11322" s="1"/>
      <c r="M11322" s="1"/>
      <c r="O11322" s="1"/>
      <c r="P11322" s="1"/>
      <c r="Q11322" s="1"/>
      <c r="S11322" s="1"/>
      <c r="T11322" s="1"/>
    </row>
    <row r="11323" spans="1:20" x14ac:dyDescent="0.25">
      <c r="A11323" s="1"/>
      <c r="B11323" s="1"/>
      <c r="D11323" s="1"/>
      <c r="E11323" s="1"/>
      <c r="F11323" s="1"/>
      <c r="I11323" s="1"/>
      <c r="J11323" s="1"/>
      <c r="K11323" s="1"/>
      <c r="L11323" s="1"/>
      <c r="M11323" s="1"/>
      <c r="O11323" s="1"/>
      <c r="P11323" s="1"/>
      <c r="Q11323" s="1"/>
      <c r="S11323" s="1"/>
      <c r="T11323" s="1"/>
    </row>
  </sheetData>
  <autoFilter ref="A2:T1243">
    <filterColumn colId="6">
      <filters>
        <filter val="NASTAVNI ZAVOD ZA HITNU MEDICINU GRADA ZAGREBA"/>
      </filters>
    </filterColumn>
  </autoFilter>
  <phoneticPr fontId="6" type="noConversion"/>
  <conditionalFormatting sqref="A2:T2">
    <cfRule type="duplicateValues" dxfId="13" priority="320"/>
  </conditionalFormatting>
  <conditionalFormatting sqref="B1 B3:B6">
    <cfRule type="duplicateValues" dxfId="12" priority="265314"/>
    <cfRule type="duplicateValues" dxfId="11" priority="265321"/>
  </conditionalFormatting>
  <conditionalFormatting sqref="B1">
    <cfRule type="duplicateValues" dxfId="10" priority="280"/>
    <cfRule type="duplicateValues" dxfId="9" priority="281"/>
    <cfRule type="duplicateValues" dxfId="8" priority="282"/>
  </conditionalFormatting>
  <conditionalFormatting sqref="B3:B6">
    <cfRule type="duplicateValues" dxfId="7" priority="265315"/>
    <cfRule type="duplicateValues" dxfId="6" priority="265316"/>
    <cfRule type="duplicateValues" dxfId="5" priority="265317"/>
    <cfRule type="duplicateValues" dxfId="4" priority="265318"/>
    <cfRule type="duplicateValues" dxfId="3" priority="265319"/>
    <cfRule type="duplicateValues" dxfId="2" priority="265320"/>
    <cfRule type="duplicateValues" dxfId="1" priority="265322"/>
    <cfRule type="duplicateValues" dxfId="0" priority="265323"/>
  </conditionalFormatting>
  <pageMargins left="0.23622047244094491" right="0.23622047244094491" top="0.55118110236220474" bottom="0.39370078740157483" header="0.31496062992125984" footer="0.31496062992125984"/>
  <pageSetup paperSize="9" scale="42" fitToHeight="0" orientation="landscape" r:id="rId1"/>
  <headerFooter>
    <oddHeader>&amp;L&amp;"Times New Roman,Regular"&amp;18&amp;F</oddHeader>
    <oddFooter>&amp;C&amp;"times,Regular"&amp;12&amp;P/&amp;N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028686B52E2FF4DB521694FC1039A9A" ma:contentTypeVersion="4" ma:contentTypeDescription="Stvaranje novog dokumenta." ma:contentTypeScope="" ma:versionID="b5722570fcfde1ddaee4c191132478dc">
  <xsd:schema xmlns:xsd="http://www.w3.org/2001/XMLSchema" xmlns:xs="http://www.w3.org/2001/XMLSchema" xmlns:p="http://schemas.microsoft.com/office/2006/metadata/properties" xmlns:ns2="135ac149-16eb-48a2-ade9-c08cee1cb0df" targetNamespace="http://schemas.microsoft.com/office/2006/metadata/properties" ma:root="true" ma:fieldsID="fb1b8942d9240a705f3a93fed0cc707d" ns2:_="">
    <xsd:import namespace="135ac149-16eb-48a2-ade9-c08cee1cb0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5ac149-16eb-48a2-ade9-c08cee1cb0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2AA24E-B274-4BA4-AB03-AA3A70C240A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35ac149-16eb-48a2-ade9-c08cee1cb0df"/>
    <ds:schemaRef ds:uri="http://www.w3.org/XML/1998/namespace"/>
  </ds:schemaRefs>
</ds:datastoreItem>
</file>

<file path=customXml/itemProps2.xml><?xml version="1.0" encoding="utf-8"?>
<ds:datastoreItem xmlns:ds="http://schemas.openxmlformats.org/officeDocument/2006/customXml" ds:itemID="{D175E6BD-AC72-440A-9213-CF0B650960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5ac149-16eb-48a2-ade9-c08cee1cb0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588C05-8AD6-438A-B224-081ECD6095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Registar ugovora</vt:lpstr>
      <vt:lpstr>'Registar ugovora'!Ispis_naslova</vt:lpstr>
      <vt:lpstr>'Registar ugovora'!Podrucje_ispisa</vt:lpstr>
    </vt:vector>
  </TitlesOfParts>
  <Manager/>
  <Company>Grad Zagreb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Pavle Stanišić</dc:creator>
  <cp:keywords/>
  <dc:description/>
  <cp:lastModifiedBy>Mirjana Uzunović</cp:lastModifiedBy>
  <cp:revision/>
  <cp:lastPrinted>2025-02-04T14:12:34Z</cp:lastPrinted>
  <dcterms:created xsi:type="dcterms:W3CDTF">2022-03-15T16:28:11Z</dcterms:created>
  <dcterms:modified xsi:type="dcterms:W3CDTF">2025-03-31T06:55:12Z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0x0101001028686B52E2FF4DB521694FC1039A9A</vt:lpwstr>
  </property>
</Properties>
</file>